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cts\19057_Grand Canyon\750VX\0427_20191006_1\Log\"/>
    </mc:Choice>
  </mc:AlternateContent>
  <xr:revisionPtr revIDLastSave="0" documentId="8_{8A09FA9B-0FD8-419C-A0F4-16661D9DC193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Sheet1!$A$1:$P$43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31" i="1" l="1"/>
  <c r="I30" i="1"/>
  <c r="I52" i="1" l="1"/>
  <c r="I14" i="1" l="1"/>
  <c r="I15" i="1"/>
  <c r="I24" i="1" l="1"/>
  <c r="I36" i="1" l="1"/>
  <c r="I27" i="1"/>
  <c r="I43" i="1" l="1"/>
  <c r="I34" i="1"/>
  <c r="I16" i="1"/>
  <c r="O4" i="1" l="1"/>
  <c r="N4" i="1"/>
  <c r="M4" i="1"/>
  <c r="O3" i="1"/>
  <c r="N3" i="1"/>
  <c r="M3" i="1"/>
  <c r="I1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37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45" i="1"/>
  <c r="I46" i="1"/>
  <c r="I35" i="1"/>
  <c r="I38" i="1"/>
  <c r="I39" i="1"/>
  <c r="I40" i="1"/>
  <c r="I41" i="1"/>
  <c r="I42" i="1"/>
  <c r="I33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<sst xmlns="http://schemas.openxmlformats.org/spreadsheetml/2006/main" count="130" uniqueCount="110">
  <si>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</si>
  <si>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</si>
  <si>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</si>
  <si>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</si>
  <si>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</si>
  <si>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</si>
  <si>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</si>
  <si>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</si>
  <si>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</si>
  <si>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</si>
  <si>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</si>
  <si>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</si>
  <si>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</si>
  <si>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</si>
  <si>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</si>
  <si>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</si>
  <si>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</si>
  <si>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</si>
  <si>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</si>
  <si>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</si>
  <si>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</si>
  <si>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</si>
  <si>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</si>
  <si>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</si>
  <si>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</si>
  <si>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</si>
  <si>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</si>
  <si>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</si>
  <si>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</si>
  <si>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</si>
  <si>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</si>
  <si>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</si>
  <si>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</si>
  <si>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</si>
  <si>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</si>
  <si>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</si>
  <si>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</si>
  <si>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</si>
  <si>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</si>
  <si>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</si>
  <si>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</si>
  <si>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</si>
  <si>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</si>
  <si>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</si>
  <si>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</si>
  <si>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</si>
  <si>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</si>
  <si>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</si>
  <si>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</si>
  <si>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</si>
  <si>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</si>
  <si>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Comments or errors while online:</t>
  </si>
  <si>
    <t>33-VX</t>
  </si>
  <si>
    <t>7225-JE</t>
  </si>
  <si>
    <t>7123-VX</t>
  </si>
  <si>
    <t>TOPCON</t>
  </si>
  <si>
    <t>E. Angel</t>
  </si>
  <si>
    <t>Stripe #</t>
  </si>
  <si>
    <t>TEST</t>
  </si>
  <si>
    <t>19057</t>
  </si>
  <si>
    <t>Grand Canyon</t>
  </si>
  <si>
    <t>Aiden Uuganbayar</t>
  </si>
  <si>
    <t>Galaxy  PRIME 4027</t>
  </si>
  <si>
    <t>Crossline</t>
  </si>
  <si>
    <t>19057_BASE</t>
  </si>
  <si>
    <t>2019-10-06</t>
  </si>
  <si>
    <t>Clear Smoky</t>
  </si>
  <si>
    <t>4341.7</t>
  </si>
  <si>
    <t>4339.6</t>
  </si>
  <si>
    <t>12:50  to  12:55</t>
  </si>
  <si>
    <t>3;10  to 3:15</t>
  </si>
  <si>
    <t>FL171_SA4</t>
  </si>
  <si>
    <t>FL172_SA4</t>
  </si>
  <si>
    <t>FL174_SA4</t>
  </si>
  <si>
    <t>FL175_SA4</t>
  </si>
  <si>
    <t>FL176_SA4</t>
  </si>
  <si>
    <t>FL173_SA4</t>
  </si>
  <si>
    <t>FL177_SA4</t>
  </si>
  <si>
    <t>FL178_SA4</t>
  </si>
  <si>
    <t>FL179_SA4</t>
  </si>
  <si>
    <t>FL180_SA4</t>
  </si>
  <si>
    <t>FL181_SA4</t>
  </si>
  <si>
    <t>FL105_SA4</t>
  </si>
  <si>
    <t>FL104_SA4</t>
  </si>
  <si>
    <t>FL103_SA4</t>
  </si>
  <si>
    <t>FL102_SA4</t>
  </si>
  <si>
    <t>FL101_SA4</t>
  </si>
  <si>
    <t>345</t>
  </si>
  <si>
    <t>81.4</t>
  </si>
  <si>
    <t>261.4</t>
  </si>
  <si>
    <t>14150</t>
  </si>
  <si>
    <t>14042</t>
  </si>
  <si>
    <t>14072</t>
  </si>
  <si>
    <t>14108</t>
  </si>
  <si>
    <t>14117</t>
  </si>
  <si>
    <t>14111</t>
  </si>
  <si>
    <t>14065</t>
  </si>
  <si>
    <t>13720</t>
  </si>
  <si>
    <t>13747</t>
  </si>
  <si>
    <t>13061</t>
  </si>
  <si>
    <t>13301</t>
  </si>
  <si>
    <t>13435</t>
  </si>
  <si>
    <t>12995</t>
  </si>
  <si>
    <t>12920</t>
  </si>
  <si>
    <t>12434</t>
  </si>
  <si>
    <t>13415</t>
  </si>
  <si>
    <t>1365</t>
  </si>
  <si>
    <t>13323</t>
  </si>
  <si>
    <t>Smoke at the west part of the line Dropout 1% Max</t>
  </si>
  <si>
    <t>Some smoke at the west side of the line Dropout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</si>
</sst>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5" borderId="2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workbookViewId="0">
      <selection activeCell="J31" sqref="J31:P31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76"/>
      <c r="B1" s="77"/>
      <c r="C1" s="83" t="s">
        <v>0</v>
      </c>
      <c r="D1" s="84"/>
      <c r="E1" s="85" t="s">
        <v>59</v>
      </c>
      <c r="F1" s="85"/>
      <c r="G1" s="86"/>
      <c r="H1" s="38" t="s">
        <v>1</v>
      </c>
      <c r="I1" s="87" t="s">
        <v>29</v>
      </c>
      <c r="J1" s="88"/>
      <c r="K1" s="88"/>
      <c r="L1" s="89" t="s">
        <v>2</v>
      </c>
      <c r="M1" s="90"/>
      <c r="N1" s="90"/>
      <c r="O1" s="90"/>
      <c r="P1" s="91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78"/>
      <c r="B2" s="79"/>
      <c r="C2" s="92" t="s">
        <v>6</v>
      </c>
      <c r="D2" s="93"/>
      <c r="E2" s="67" t="s">
        <v>64</v>
      </c>
      <c r="F2" s="67"/>
      <c r="G2" s="94"/>
      <c r="H2" s="39" t="s">
        <v>7</v>
      </c>
      <c r="I2" s="97" t="s">
        <v>65</v>
      </c>
      <c r="J2" s="97"/>
      <c r="K2" s="97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78"/>
      <c r="B3" s="79"/>
      <c r="C3" s="33"/>
      <c r="D3" s="34" t="s">
        <v>13</v>
      </c>
      <c r="E3" s="97" t="s">
        <v>60</v>
      </c>
      <c r="F3" s="97"/>
      <c r="G3" s="98"/>
      <c r="H3" s="39" t="s">
        <v>14</v>
      </c>
      <c r="I3" s="99">
        <v>4027</v>
      </c>
      <c r="J3" s="100"/>
      <c r="K3" s="100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78"/>
      <c r="B4" s="79"/>
      <c r="C4" s="33"/>
      <c r="D4" s="34" t="s">
        <v>18</v>
      </c>
      <c r="E4" s="67" t="s">
        <v>61</v>
      </c>
      <c r="F4" s="67"/>
      <c r="G4" s="94"/>
      <c r="H4" s="39" t="s">
        <v>19</v>
      </c>
      <c r="I4" s="95" t="s">
        <v>66</v>
      </c>
      <c r="J4" s="96"/>
      <c r="K4" s="96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78"/>
      <c r="B5" s="79"/>
      <c r="C5" s="33"/>
      <c r="D5" s="34" t="s">
        <v>23</v>
      </c>
      <c r="E5" s="67" t="s">
        <v>56</v>
      </c>
      <c r="F5" s="67"/>
      <c r="G5" s="68"/>
      <c r="H5" s="64"/>
      <c r="I5" s="65"/>
      <c r="J5" s="66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101" t="s">
        <v>30</v>
      </c>
      <c r="B6" s="102"/>
      <c r="C6" s="33"/>
      <c r="D6" s="34" t="s">
        <v>31</v>
      </c>
      <c r="E6" s="67" t="s">
        <v>62</v>
      </c>
      <c r="F6" s="67"/>
      <c r="G6" s="68"/>
      <c r="H6" s="69"/>
      <c r="I6" s="70"/>
      <c r="J6" s="70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103"/>
      <c r="B7" s="102"/>
      <c r="C7" s="35"/>
      <c r="D7" s="34" t="s">
        <v>33</v>
      </c>
      <c r="E7" s="67" t="s">
        <v>68</v>
      </c>
      <c r="F7" s="67"/>
      <c r="G7" s="68"/>
      <c r="H7" s="69"/>
      <c r="I7" s="70"/>
      <c r="J7" s="70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117" t="s">
        <v>34</v>
      </c>
      <c r="B8" s="118"/>
      <c r="C8" s="35"/>
      <c r="D8" s="34" t="s">
        <v>35</v>
      </c>
      <c r="E8" s="67" t="s">
        <v>67</v>
      </c>
      <c r="F8" s="67"/>
      <c r="G8" s="68"/>
      <c r="H8" s="69"/>
      <c r="I8" s="70"/>
      <c r="J8" s="70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121" t="s">
        <v>15</v>
      </c>
      <c r="S8" s="121"/>
      <c r="T8" s="121"/>
      <c r="U8" s="122" t="s">
        <v>20</v>
      </c>
      <c r="V8" s="121"/>
      <c r="W8" s="123"/>
    </row>
    <row r="9" spans="1:23" ht="13.5" x14ac:dyDescent="0.7">
      <c r="A9" s="117" t="s">
        <v>37</v>
      </c>
      <c r="B9" s="118"/>
      <c r="C9" s="35"/>
      <c r="D9" s="36" t="s">
        <v>38</v>
      </c>
      <c r="E9" s="80" t="s">
        <v>69</v>
      </c>
      <c r="F9" s="81"/>
      <c r="G9" s="82"/>
      <c r="H9" s="71"/>
      <c r="I9" s="72"/>
      <c r="J9" s="72"/>
      <c r="K9" s="72"/>
      <c r="L9" s="72"/>
      <c r="M9" s="72"/>
      <c r="N9" s="72"/>
      <c r="O9" s="72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117" t="s">
        <v>39</v>
      </c>
      <c r="B10" s="118"/>
      <c r="C10" s="35"/>
      <c r="D10" s="37" t="s">
        <v>40</v>
      </c>
      <c r="E10" s="67" t="s">
        <v>70</v>
      </c>
      <c r="F10" s="67"/>
      <c r="G10" s="68"/>
      <c r="H10" s="124"/>
      <c r="I10" s="100"/>
      <c r="J10" s="100"/>
      <c r="K10" s="100"/>
      <c r="L10" s="100"/>
      <c r="M10" s="100"/>
      <c r="N10" s="100"/>
      <c r="O10" s="100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119"/>
      <c r="B11" s="105"/>
      <c r="C11" s="35"/>
      <c r="D11" s="34" t="s">
        <v>41</v>
      </c>
      <c r="E11" s="97"/>
      <c r="F11" s="97"/>
      <c r="G11" s="120"/>
      <c r="H11" s="124"/>
      <c r="I11" s="100"/>
      <c r="J11" s="100"/>
      <c r="K11" s="100"/>
      <c r="L11" s="100"/>
      <c r="M11" s="100"/>
      <c r="N11" s="100"/>
      <c r="O11" s="100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104"/>
      <c r="B12" s="105"/>
      <c r="C12" s="35"/>
      <c r="D12" s="36" t="s">
        <v>43</v>
      </c>
      <c r="E12" s="106"/>
      <c r="F12" s="106"/>
      <c r="G12" s="107"/>
      <c r="H12" s="108"/>
      <c r="I12" s="96"/>
      <c r="J12" s="109"/>
      <c r="K12" s="109"/>
      <c r="L12" s="109"/>
      <c r="M12" s="109"/>
      <c r="N12" s="109"/>
      <c r="O12" s="109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113" t="s">
        <v>45</v>
      </c>
      <c r="B13" s="114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57</v>
      </c>
      <c r="I13" s="11" t="s">
        <v>50</v>
      </c>
      <c r="J13" s="115" t="s">
        <v>51</v>
      </c>
      <c r="K13" s="116"/>
      <c r="L13" s="116"/>
      <c r="M13" s="116"/>
      <c r="N13" s="116"/>
      <c r="O13" s="116"/>
      <c r="P13" s="24"/>
      <c r="Q13" s="27" t="s">
        <v>52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58</v>
      </c>
      <c r="B14" s="5" t="s">
        <v>87</v>
      </c>
      <c r="C14" s="15">
        <v>0.83958333333333324</v>
      </c>
      <c r="D14" s="15">
        <v>0.84027777777777779</v>
      </c>
      <c r="E14" s="9">
        <v>144</v>
      </c>
      <c r="F14" s="8" t="s">
        <v>90</v>
      </c>
      <c r="G14" s="32"/>
      <c r="H14" s="9">
        <v>1</v>
      </c>
      <c r="I14" s="12">
        <f>D14-C14</f>
        <v>6.94444444444553E-4</v>
      </c>
      <c r="J14" s="63"/>
      <c r="K14" s="63"/>
      <c r="L14" s="63"/>
      <c r="M14" s="63"/>
      <c r="N14" s="63"/>
      <c r="O14" s="63"/>
      <c r="P14" s="63"/>
      <c r="Q14" s="27"/>
      <c r="U14" s="17"/>
      <c r="W14" s="18"/>
    </row>
    <row r="15" spans="1:23" ht="16" thickBot="1" x14ac:dyDescent="0.8">
      <c r="A15" s="9" t="s">
        <v>71</v>
      </c>
      <c r="B15" s="5" t="s">
        <v>88</v>
      </c>
      <c r="C15" s="15">
        <v>0.84305555555555556</v>
      </c>
      <c r="D15" s="15">
        <v>0.84583333333333333</v>
      </c>
      <c r="E15" s="9">
        <v>117</v>
      </c>
      <c r="F15" s="8" t="s">
        <v>91</v>
      </c>
      <c r="G15" s="32"/>
      <c r="H15" s="9">
        <v>2</v>
      </c>
      <c r="I15" s="12">
        <f>D15-C15</f>
        <v>2.7777777777777679E-3</v>
      </c>
      <c r="J15" s="63" t="s">
        <v>108</v>
      </c>
      <c r="K15" s="63"/>
      <c r="L15" s="63"/>
      <c r="M15" s="63"/>
      <c r="N15" s="63"/>
      <c r="O15" s="63"/>
      <c r="P15" s="63"/>
      <c r="Q15" s="27"/>
      <c r="U15" s="17"/>
      <c r="W15" s="18"/>
    </row>
    <row r="16" spans="1:23" ht="16.75" thickTop="1" thickBot="1" x14ac:dyDescent="0.8">
      <c r="A16" s="9" t="s">
        <v>72</v>
      </c>
      <c r="B16" s="5" t="s">
        <v>89</v>
      </c>
      <c r="C16" s="15">
        <v>0.84791666666666676</v>
      </c>
      <c r="D16" s="15">
        <v>0.85069444444444453</v>
      </c>
      <c r="E16" s="9">
        <v>115</v>
      </c>
      <c r="F16" s="8" t="s">
        <v>92</v>
      </c>
      <c r="G16" s="32"/>
      <c r="H16" s="9">
        <v>3</v>
      </c>
      <c r="I16" s="12">
        <f t="shared" ref="I16" si="0">D16-C16</f>
        <v>2.7777777777777679E-3</v>
      </c>
      <c r="J16" s="73" t="s">
        <v>108</v>
      </c>
      <c r="K16" s="74"/>
      <c r="L16" s="74"/>
      <c r="M16" s="74"/>
      <c r="N16" s="74"/>
      <c r="O16" s="74"/>
      <c r="P16" s="75"/>
      <c r="Q16" s="27"/>
      <c r="U16" s="17"/>
      <c r="W16" s="18"/>
    </row>
    <row r="17" spans="1:23" ht="18" customHeight="1" thickTop="1" thickBot="1" x14ac:dyDescent="0.8">
      <c r="A17" s="9" t="s">
        <v>76</v>
      </c>
      <c r="B17" s="5" t="s">
        <v>88</v>
      </c>
      <c r="C17" s="15">
        <v>0.8520833333333333</v>
      </c>
      <c r="D17" s="15">
        <v>0.85555555555555562</v>
      </c>
      <c r="E17" s="9">
        <v>120</v>
      </c>
      <c r="F17" s="8" t="s">
        <v>93</v>
      </c>
      <c r="G17" s="32"/>
      <c r="H17" s="9">
        <v>4</v>
      </c>
      <c r="I17" s="12">
        <f>D17-C17</f>
        <v>3.4722222222223209E-3</v>
      </c>
      <c r="J17" s="63" t="s">
        <v>108</v>
      </c>
      <c r="K17" s="63"/>
      <c r="L17" s="63"/>
      <c r="M17" s="63"/>
      <c r="N17" s="63"/>
      <c r="O17" s="63"/>
      <c r="P17" s="63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73</v>
      </c>
      <c r="B18" s="5" t="s">
        <v>89</v>
      </c>
      <c r="C18" s="15">
        <v>0.8569444444444444</v>
      </c>
      <c r="D18" s="15">
        <v>0.85972222222222217</v>
      </c>
      <c r="E18" s="9">
        <v>115</v>
      </c>
      <c r="F18" s="8" t="s">
        <v>94</v>
      </c>
      <c r="G18" s="32"/>
      <c r="H18" s="9">
        <v>5</v>
      </c>
      <c r="I18" s="12">
        <f t="shared" ref="I18:I86" si="1">D18-C18</f>
        <v>2.7777777777777679E-3</v>
      </c>
      <c r="J18" s="60"/>
      <c r="K18" s="61"/>
      <c r="L18" s="61"/>
      <c r="M18" s="61"/>
      <c r="N18" s="61"/>
      <c r="O18" s="61"/>
      <c r="P18" s="62"/>
    </row>
    <row r="19" spans="1:23" ht="18" customHeight="1" x14ac:dyDescent="0.65">
      <c r="A19" s="9" t="s">
        <v>74</v>
      </c>
      <c r="B19" s="5" t="s">
        <v>88</v>
      </c>
      <c r="C19" s="15">
        <v>0.8618055555555556</v>
      </c>
      <c r="D19" s="15">
        <v>0.86458333333333337</v>
      </c>
      <c r="E19" s="9">
        <v>120</v>
      </c>
      <c r="F19" s="8" t="s">
        <v>95</v>
      </c>
      <c r="G19" s="9"/>
      <c r="H19" s="9">
        <v>6</v>
      </c>
      <c r="I19" s="12">
        <f t="shared" si="1"/>
        <v>2.7777777777777679E-3</v>
      </c>
      <c r="J19" s="110"/>
      <c r="K19" s="111"/>
      <c r="L19" s="111"/>
      <c r="M19" s="111"/>
      <c r="N19" s="111"/>
      <c r="O19" s="111"/>
      <c r="P19" s="112"/>
      <c r="Q19" s="27" t="s">
        <v>53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75</v>
      </c>
      <c r="B20" s="5" t="s">
        <v>89</v>
      </c>
      <c r="C20" s="15">
        <v>0.86597222222222225</v>
      </c>
      <c r="D20" s="15">
        <v>0.86875000000000002</v>
      </c>
      <c r="E20" s="9">
        <v>119</v>
      </c>
      <c r="F20" s="8" t="s">
        <v>96</v>
      </c>
      <c r="G20" s="9"/>
      <c r="H20" s="9">
        <v>7</v>
      </c>
      <c r="I20" s="12">
        <f t="shared" si="1"/>
        <v>2.7777777777777679E-3</v>
      </c>
      <c r="J20" s="63"/>
      <c r="K20" s="63"/>
      <c r="L20" s="63"/>
      <c r="M20" s="63"/>
      <c r="N20" s="63"/>
      <c r="O20" s="63"/>
      <c r="P20" s="63"/>
      <c r="Q20" s="27" t="s">
        <v>54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77</v>
      </c>
      <c r="B21" s="5" t="s">
        <v>88</v>
      </c>
      <c r="C21" s="15">
        <v>0.87083333333333324</v>
      </c>
      <c r="D21" s="15">
        <v>0.87291666666666667</v>
      </c>
      <c r="E21" s="9">
        <v>120</v>
      </c>
      <c r="F21" s="8" t="s">
        <v>97</v>
      </c>
      <c r="G21" s="9"/>
      <c r="H21" s="9">
        <v>8</v>
      </c>
      <c r="I21" s="12">
        <f>D21-C21</f>
        <v>2.083333333333437E-3</v>
      </c>
      <c r="J21" s="63"/>
      <c r="K21" s="63"/>
      <c r="L21" s="63"/>
      <c r="M21" s="63"/>
      <c r="N21" s="63"/>
      <c r="O21" s="63"/>
      <c r="P21" s="63"/>
      <c r="R21" s="13"/>
    </row>
    <row r="22" spans="1:23" ht="18" customHeight="1" x14ac:dyDescent="0.65">
      <c r="A22" s="9" t="s">
        <v>78</v>
      </c>
      <c r="B22" s="9">
        <v>261.39999999999998</v>
      </c>
      <c r="C22" s="15">
        <v>0.875</v>
      </c>
      <c r="D22" s="15">
        <v>0.87638888888888899</v>
      </c>
      <c r="E22" s="9">
        <v>115</v>
      </c>
      <c r="F22" s="8" t="s">
        <v>98</v>
      </c>
      <c r="G22" s="9"/>
      <c r="H22" s="9">
        <v>9</v>
      </c>
      <c r="I22" s="12">
        <f t="shared" si="1"/>
        <v>1.388888888888995E-3</v>
      </c>
      <c r="J22" s="63"/>
      <c r="K22" s="63"/>
      <c r="L22" s="63"/>
      <c r="M22" s="63"/>
      <c r="N22" s="63"/>
      <c r="O22" s="63"/>
      <c r="P22" s="63"/>
      <c r="S22" s="13"/>
    </row>
    <row r="23" spans="1:23" ht="15.25" x14ac:dyDescent="0.65">
      <c r="A23" s="9" t="s">
        <v>79</v>
      </c>
      <c r="B23" s="9">
        <v>81.400000000000006</v>
      </c>
      <c r="C23" s="15">
        <v>0.87916666666666676</v>
      </c>
      <c r="D23" s="15">
        <v>0.87986111111111109</v>
      </c>
      <c r="E23" s="9">
        <v>112</v>
      </c>
      <c r="F23" s="8" t="s">
        <v>99</v>
      </c>
      <c r="G23" s="10"/>
      <c r="H23" s="6">
        <v>10</v>
      </c>
      <c r="I23" s="12">
        <f t="shared" si="1"/>
        <v>6.9444444444433095E-4</v>
      </c>
      <c r="J23" s="63"/>
      <c r="K23" s="63"/>
      <c r="L23" s="63"/>
      <c r="M23" s="63"/>
      <c r="N23" s="63"/>
      <c r="O23" s="63"/>
      <c r="P23" s="63"/>
      <c r="S23" s="13"/>
    </row>
    <row r="24" spans="1:23" ht="18" customHeight="1" x14ac:dyDescent="0.65">
      <c r="A24" s="9" t="s">
        <v>80</v>
      </c>
      <c r="B24" s="9">
        <v>261.39999999999998</v>
      </c>
      <c r="C24" s="15">
        <v>0.88194444444444453</v>
      </c>
      <c r="D24" s="15">
        <v>0.88263888888888886</v>
      </c>
      <c r="E24" s="9">
        <v>118</v>
      </c>
      <c r="F24" s="8" t="s">
        <v>100</v>
      </c>
      <c r="G24" s="8"/>
      <c r="H24" s="6">
        <v>11</v>
      </c>
      <c r="I24" s="12">
        <f t="shared" si="1"/>
        <v>6.9444444444433095E-4</v>
      </c>
      <c r="J24" s="63"/>
      <c r="K24" s="63"/>
      <c r="L24" s="63"/>
      <c r="M24" s="63"/>
      <c r="N24" s="63"/>
      <c r="O24" s="63"/>
      <c r="P24" s="63"/>
    </row>
    <row r="25" spans="1:23" ht="18" customHeight="1" x14ac:dyDescent="0.65">
      <c r="A25" s="9" t="s">
        <v>81</v>
      </c>
      <c r="B25" s="5" t="s">
        <v>88</v>
      </c>
      <c r="C25" s="15">
        <v>0.8847222222222223</v>
      </c>
      <c r="D25" s="15">
        <v>0.88541666666666663</v>
      </c>
      <c r="E25" s="9">
        <v>115</v>
      </c>
      <c r="F25" s="5" t="s">
        <v>101</v>
      </c>
      <c r="G25" s="8"/>
      <c r="H25" s="6">
        <v>12</v>
      </c>
      <c r="I25" s="12">
        <f t="shared" si="1"/>
        <v>6.9444444444433095E-4</v>
      </c>
      <c r="J25" s="63"/>
      <c r="K25" s="63"/>
      <c r="L25" s="63"/>
      <c r="M25" s="63"/>
      <c r="N25" s="63"/>
      <c r="O25" s="63"/>
      <c r="P25" s="63"/>
    </row>
    <row r="26" spans="1:23" ht="18" customHeight="1" x14ac:dyDescent="0.65">
      <c r="A26" s="9" t="s">
        <v>82</v>
      </c>
      <c r="B26" s="9">
        <v>261.39999999999998</v>
      </c>
      <c r="C26" s="15">
        <v>0.88680555555555562</v>
      </c>
      <c r="D26" s="15">
        <v>0.88750000000000007</v>
      </c>
      <c r="E26" s="9">
        <v>130</v>
      </c>
      <c r="F26" s="5" t="s">
        <v>102</v>
      </c>
      <c r="G26" s="31"/>
      <c r="H26" s="6">
        <v>13</v>
      </c>
      <c r="I26" s="12">
        <f t="shared" si="1"/>
        <v>6.9444444444444198E-4</v>
      </c>
      <c r="J26" s="63"/>
      <c r="K26" s="63"/>
      <c r="L26" s="63"/>
      <c r="M26" s="63"/>
      <c r="N26" s="63"/>
      <c r="O26" s="63"/>
      <c r="P26" s="63"/>
    </row>
    <row r="27" spans="1:23" ht="18" customHeight="1" x14ac:dyDescent="0.65">
      <c r="A27" s="9" t="s">
        <v>83</v>
      </c>
      <c r="B27" s="9">
        <v>81.400000000000006</v>
      </c>
      <c r="C27" s="15">
        <v>0.88888888888888884</v>
      </c>
      <c r="D27" s="15">
        <v>0.88958333333333339</v>
      </c>
      <c r="E27" s="9">
        <v>135</v>
      </c>
      <c r="F27" s="5" t="s">
        <v>103</v>
      </c>
      <c r="G27" s="31"/>
      <c r="H27" s="6">
        <v>14</v>
      </c>
      <c r="I27" s="12">
        <f t="shared" ref="I27" si="2">D27-C27</f>
        <v>6.94444444444553E-4</v>
      </c>
      <c r="J27" s="63"/>
      <c r="K27" s="63"/>
      <c r="L27" s="63"/>
      <c r="M27" s="63"/>
      <c r="N27" s="63"/>
      <c r="O27" s="63"/>
      <c r="P27" s="63"/>
    </row>
    <row r="28" spans="1:23" ht="18" customHeight="1" x14ac:dyDescent="0.65">
      <c r="A28" s="9" t="s">
        <v>84</v>
      </c>
      <c r="B28" s="9">
        <v>261.39999999999998</v>
      </c>
      <c r="C28" s="15">
        <v>0.89166666666666661</v>
      </c>
      <c r="D28" s="15">
        <v>0.89236111111111116</v>
      </c>
      <c r="E28" s="6">
        <v>138</v>
      </c>
      <c r="F28" s="5" t="s">
        <v>104</v>
      </c>
      <c r="G28" s="31"/>
      <c r="H28" s="6">
        <v>15</v>
      </c>
      <c r="I28" s="12">
        <f t="shared" si="1"/>
        <v>6.94444444444553E-4</v>
      </c>
      <c r="J28" s="63"/>
      <c r="K28" s="63"/>
      <c r="L28" s="63"/>
      <c r="M28" s="63"/>
      <c r="N28" s="63"/>
      <c r="O28" s="63"/>
      <c r="P28" s="63"/>
    </row>
    <row r="29" spans="1:23" ht="18" customHeight="1" x14ac:dyDescent="0.65">
      <c r="A29" s="9" t="s">
        <v>85</v>
      </c>
      <c r="B29" s="9">
        <v>81.400000000000006</v>
      </c>
      <c r="C29" s="15">
        <v>0.89444444444444438</v>
      </c>
      <c r="D29" s="15">
        <v>0.89513888888888893</v>
      </c>
      <c r="E29" s="6">
        <v>138</v>
      </c>
      <c r="F29" s="5" t="s">
        <v>105</v>
      </c>
      <c r="G29" s="31"/>
      <c r="H29" s="6">
        <v>16</v>
      </c>
      <c r="I29" s="12">
        <f t="shared" si="1"/>
        <v>6.94444444444553E-4</v>
      </c>
      <c r="J29" s="63"/>
      <c r="K29" s="63"/>
      <c r="L29" s="63"/>
      <c r="M29" s="63"/>
      <c r="N29" s="63"/>
      <c r="O29" s="63"/>
      <c r="P29" s="63"/>
    </row>
    <row r="30" spans="1:23" ht="18" customHeight="1" x14ac:dyDescent="0.65">
      <c r="A30" s="9" t="s">
        <v>86</v>
      </c>
      <c r="B30" s="9">
        <v>261.39999999999998</v>
      </c>
      <c r="C30" s="15">
        <v>0.89722222222222225</v>
      </c>
      <c r="D30" s="15">
        <v>0.8979166666666667</v>
      </c>
      <c r="E30" s="6">
        <v>138</v>
      </c>
      <c r="F30" s="5" t="s">
        <v>106</v>
      </c>
      <c r="G30" s="31"/>
      <c r="H30" s="6">
        <v>17</v>
      </c>
      <c r="I30" s="12">
        <f t="shared" ref="I30:I31" si="3">D30-C30</f>
        <v>6.9444444444444198E-4</v>
      </c>
      <c r="J30" s="63" t="s">
        <v>109</v>
      </c>
      <c r="K30" s="63"/>
      <c r="L30" s="63"/>
      <c r="M30" s="63"/>
      <c r="N30" s="63"/>
      <c r="O30" s="63"/>
      <c r="P30" s="63"/>
    </row>
    <row r="31" spans="1:23" ht="18" customHeight="1" x14ac:dyDescent="0.65">
      <c r="A31" s="9" t="s">
        <v>63</v>
      </c>
      <c r="B31" s="9">
        <v>167</v>
      </c>
      <c r="C31" s="15">
        <v>0.90069444444444446</v>
      </c>
      <c r="D31" s="15">
        <v>0.90138888888888891</v>
      </c>
      <c r="E31" s="6">
        <v>120</v>
      </c>
      <c r="F31" s="5" t="s">
        <v>107</v>
      </c>
      <c r="G31" s="31"/>
      <c r="H31" s="6">
        <v>18</v>
      </c>
      <c r="I31" s="12">
        <f t="shared" si="3"/>
        <v>6.9444444444444198E-4</v>
      </c>
      <c r="J31" s="63" t="s">
        <v>63</v>
      </c>
      <c r="K31" s="63"/>
      <c r="L31" s="63"/>
      <c r="M31" s="63"/>
      <c r="N31" s="63"/>
      <c r="O31" s="63"/>
      <c r="P31" s="63"/>
    </row>
    <row r="32" spans="1:23" ht="18" customHeight="1" x14ac:dyDescent="0.65">
      <c r="A32" s="9"/>
      <c r="B32" s="9"/>
      <c r="C32" s="15"/>
      <c r="D32" s="15"/>
      <c r="E32" s="9"/>
      <c r="F32" s="8"/>
      <c r="G32" s="31"/>
      <c r="H32" s="6"/>
      <c r="I32" s="12">
        <f t="shared" si="1"/>
        <v>0</v>
      </c>
      <c r="J32" s="63"/>
      <c r="K32" s="63"/>
      <c r="L32" s="63"/>
      <c r="M32" s="63"/>
      <c r="N32" s="63"/>
      <c r="O32" s="63"/>
      <c r="P32" s="63"/>
    </row>
    <row r="33" spans="1:16" ht="18" customHeight="1" x14ac:dyDescent="0.65">
      <c r="A33" s="9"/>
      <c r="B33" s="9"/>
      <c r="C33" s="15"/>
      <c r="D33" s="15"/>
      <c r="E33" s="6"/>
      <c r="F33" s="5"/>
      <c r="G33" s="31"/>
      <c r="H33" s="6"/>
      <c r="I33" s="12">
        <f t="shared" si="1"/>
        <v>0</v>
      </c>
      <c r="J33" s="63"/>
      <c r="K33" s="63"/>
      <c r="L33" s="63"/>
      <c r="M33" s="63"/>
      <c r="N33" s="63"/>
      <c r="O33" s="63"/>
      <c r="P33" s="63"/>
    </row>
    <row r="34" spans="1:16" ht="18" customHeight="1" x14ac:dyDescent="0.65">
      <c r="A34" s="9"/>
      <c r="B34" s="9"/>
      <c r="C34" s="15"/>
      <c r="D34" s="15"/>
      <c r="E34" s="9"/>
      <c r="F34" s="8"/>
      <c r="G34" s="31"/>
      <c r="H34" s="9"/>
      <c r="I34" s="12">
        <f t="shared" ref="I34" si="4">D34-C34</f>
        <v>0</v>
      </c>
      <c r="J34" s="63"/>
      <c r="K34" s="63"/>
      <c r="L34" s="63"/>
      <c r="M34" s="63"/>
      <c r="N34" s="63"/>
      <c r="O34" s="63"/>
      <c r="P34" s="63"/>
    </row>
    <row r="35" spans="1:16" ht="18" customHeight="1" x14ac:dyDescent="0.65">
      <c r="A35" s="9"/>
      <c r="B35" s="9"/>
      <c r="C35" s="15"/>
      <c r="D35" s="15"/>
      <c r="E35" s="9"/>
      <c r="F35" s="8"/>
      <c r="G35" s="32"/>
      <c r="H35" s="9"/>
      <c r="I35" s="12">
        <f t="shared" si="1"/>
        <v>0</v>
      </c>
      <c r="J35" s="63"/>
      <c r="K35" s="63"/>
      <c r="L35" s="63"/>
      <c r="M35" s="63"/>
      <c r="N35" s="63"/>
      <c r="O35" s="63"/>
      <c r="P35" s="63"/>
    </row>
    <row r="36" spans="1:16" ht="18" customHeight="1" x14ac:dyDescent="0.65">
      <c r="A36" s="9"/>
      <c r="B36" s="9"/>
      <c r="C36" s="15"/>
      <c r="D36" s="15"/>
      <c r="E36" s="9"/>
      <c r="F36" s="8"/>
      <c r="G36" s="32"/>
      <c r="H36" s="9"/>
      <c r="I36" s="12">
        <f t="shared" ref="I36" si="5">D36-C36</f>
        <v>0</v>
      </c>
      <c r="J36" s="63"/>
      <c r="K36" s="63"/>
      <c r="L36" s="63"/>
      <c r="M36" s="63"/>
      <c r="N36" s="63"/>
      <c r="O36" s="63"/>
      <c r="P36" s="63"/>
    </row>
    <row r="37" spans="1:16" ht="18" customHeight="1" x14ac:dyDescent="0.65">
      <c r="A37" s="9"/>
      <c r="B37" s="9"/>
      <c r="C37" s="15"/>
      <c r="D37" s="15"/>
      <c r="E37" s="9"/>
      <c r="F37" s="8"/>
      <c r="G37" s="32"/>
      <c r="H37" s="9"/>
      <c r="I37" s="12">
        <f t="shared" si="1"/>
        <v>0</v>
      </c>
      <c r="J37" s="63"/>
      <c r="K37" s="63"/>
      <c r="L37" s="63"/>
      <c r="M37" s="63"/>
      <c r="N37" s="63"/>
      <c r="O37" s="63"/>
      <c r="P37" s="63"/>
    </row>
    <row r="38" spans="1:16" ht="18" customHeight="1" x14ac:dyDescent="0.65">
      <c r="A38" s="9"/>
      <c r="B38" s="5"/>
      <c r="C38" s="15"/>
      <c r="D38" s="15"/>
      <c r="E38" s="9"/>
      <c r="F38" s="8"/>
      <c r="G38" s="32"/>
      <c r="H38" s="9"/>
      <c r="I38" s="12">
        <f t="shared" si="1"/>
        <v>0</v>
      </c>
      <c r="J38" s="63"/>
      <c r="K38" s="63"/>
      <c r="L38" s="63"/>
      <c r="M38" s="63"/>
      <c r="N38" s="63"/>
      <c r="O38" s="63"/>
      <c r="P38" s="63"/>
    </row>
    <row r="39" spans="1:16" ht="18" customHeight="1" x14ac:dyDescent="0.65">
      <c r="A39" s="9"/>
      <c r="B39" s="5"/>
      <c r="C39" s="15"/>
      <c r="D39" s="15"/>
      <c r="E39" s="9"/>
      <c r="F39" s="8"/>
      <c r="G39" s="32"/>
      <c r="H39" s="9"/>
      <c r="I39" s="12">
        <f t="shared" si="1"/>
        <v>0</v>
      </c>
      <c r="J39" s="63"/>
      <c r="K39" s="63"/>
      <c r="L39" s="63"/>
      <c r="M39" s="63"/>
      <c r="N39" s="63"/>
      <c r="O39" s="63"/>
      <c r="P39" s="63"/>
    </row>
    <row r="40" spans="1:16" ht="18" customHeight="1" x14ac:dyDescent="0.65">
      <c r="A40" s="9"/>
      <c r="B40" s="5"/>
      <c r="C40" s="15"/>
      <c r="D40" s="15"/>
      <c r="E40" s="9"/>
      <c r="F40" s="8"/>
      <c r="G40" s="32"/>
      <c r="H40" s="9"/>
      <c r="I40" s="12">
        <f t="shared" si="1"/>
        <v>0</v>
      </c>
      <c r="J40" s="63"/>
      <c r="K40" s="63"/>
      <c r="L40" s="63"/>
      <c r="M40" s="63"/>
      <c r="N40" s="63"/>
      <c r="O40" s="63"/>
      <c r="P40" s="63"/>
    </row>
    <row r="41" spans="1:16" ht="18" customHeight="1" x14ac:dyDescent="0.65">
      <c r="A41" s="9"/>
      <c r="B41" s="5"/>
      <c r="C41" s="15"/>
      <c r="D41" s="15"/>
      <c r="E41" s="9"/>
      <c r="F41" s="8"/>
      <c r="G41" s="32"/>
      <c r="H41" s="9"/>
      <c r="I41" s="12">
        <f t="shared" si="1"/>
        <v>0</v>
      </c>
      <c r="J41" s="63"/>
      <c r="K41" s="63"/>
      <c r="L41" s="63"/>
      <c r="M41" s="63"/>
      <c r="N41" s="63"/>
      <c r="O41" s="63"/>
      <c r="P41" s="63"/>
    </row>
    <row r="42" spans="1:16" ht="18" customHeight="1" x14ac:dyDescent="0.65">
      <c r="A42" s="9"/>
      <c r="B42" s="5"/>
      <c r="C42" s="15"/>
      <c r="D42" s="15"/>
      <c r="E42" s="9"/>
      <c r="F42" s="8"/>
      <c r="G42" s="32"/>
      <c r="H42" s="9"/>
      <c r="I42" s="12">
        <f t="shared" si="1"/>
        <v>0</v>
      </c>
      <c r="J42" s="63"/>
      <c r="K42" s="63"/>
      <c r="L42" s="63"/>
      <c r="M42" s="63"/>
      <c r="N42" s="63"/>
      <c r="O42" s="63"/>
      <c r="P42" s="63"/>
    </row>
    <row r="43" spans="1:16" ht="18" customHeight="1" x14ac:dyDescent="0.65">
      <c r="A43" s="9"/>
      <c r="B43" s="5"/>
      <c r="C43" s="15"/>
      <c r="D43" s="15"/>
      <c r="E43" s="9"/>
      <c r="F43" s="8"/>
      <c r="G43" s="9"/>
      <c r="H43" s="9"/>
      <c r="I43" s="12">
        <f t="shared" si="1"/>
        <v>0</v>
      </c>
      <c r="J43" s="63"/>
      <c r="K43" s="63"/>
      <c r="L43" s="63"/>
      <c r="M43" s="63"/>
      <c r="N43" s="63"/>
      <c r="O43" s="63"/>
      <c r="P43" s="63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ref="I44" si="6">D44-C44</f>
        <v>0</v>
      </c>
      <c r="J44" s="63"/>
      <c r="K44" s="63"/>
      <c r="L44" s="63"/>
      <c r="M44" s="63"/>
      <c r="N44" s="63"/>
      <c r="O44" s="63"/>
      <c r="P44" s="63"/>
    </row>
    <row r="45" spans="1:16" ht="18" customHeight="1" x14ac:dyDescent="0.65">
      <c r="A45" s="9"/>
      <c r="B45" s="5"/>
      <c r="C45" s="15"/>
      <c r="D45" s="15"/>
      <c r="E45" s="9"/>
      <c r="F45" s="8"/>
      <c r="G45" s="9"/>
      <c r="H45" s="9"/>
      <c r="I45" s="12">
        <f t="shared" si="1"/>
        <v>0</v>
      </c>
      <c r="J45" s="63"/>
      <c r="K45" s="63"/>
      <c r="L45" s="63"/>
      <c r="M45" s="63"/>
      <c r="N45" s="63"/>
      <c r="O45" s="63"/>
      <c r="P45" s="63"/>
    </row>
    <row r="46" spans="1:16" ht="18" customHeight="1" x14ac:dyDescent="0.65">
      <c r="A46" s="9"/>
      <c r="B46" s="5"/>
      <c r="C46" s="15"/>
      <c r="D46" s="15"/>
      <c r="E46" s="9"/>
      <c r="F46" s="8"/>
      <c r="G46" s="9"/>
      <c r="H46" s="9"/>
      <c r="I46" s="12">
        <f t="shared" si="1"/>
        <v>0</v>
      </c>
      <c r="J46" s="63"/>
      <c r="K46" s="63"/>
      <c r="L46" s="63"/>
      <c r="M46" s="63"/>
      <c r="N46" s="63"/>
      <c r="O46" s="63"/>
      <c r="P46" s="63"/>
    </row>
    <row r="47" spans="1:16" ht="18" customHeight="1" x14ac:dyDescent="0.65">
      <c r="A47" s="9"/>
      <c r="B47" s="9"/>
      <c r="C47" s="15"/>
      <c r="D47" s="15"/>
      <c r="E47" s="9"/>
      <c r="F47" s="8"/>
      <c r="G47" s="9"/>
      <c r="H47" s="9"/>
      <c r="I47" s="12">
        <f t="shared" si="1"/>
        <v>0</v>
      </c>
      <c r="J47" s="63"/>
      <c r="K47" s="63"/>
      <c r="L47" s="63"/>
      <c r="M47" s="63"/>
      <c r="N47" s="63"/>
      <c r="O47" s="63"/>
      <c r="P47" s="63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63"/>
      <c r="K48" s="63"/>
      <c r="L48" s="63"/>
      <c r="M48" s="63"/>
      <c r="N48" s="63"/>
      <c r="O48" s="63"/>
      <c r="P48" s="63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63"/>
      <c r="K49" s="63"/>
      <c r="L49" s="63"/>
      <c r="M49" s="63"/>
      <c r="N49" s="63"/>
      <c r="O49" s="63"/>
      <c r="P49" s="63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63"/>
      <c r="K50" s="63"/>
      <c r="L50" s="63"/>
      <c r="M50" s="63"/>
      <c r="N50" s="63"/>
      <c r="O50" s="63"/>
      <c r="P50" s="63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 t="shared" si="1"/>
        <v>0</v>
      </c>
      <c r="J51" s="63"/>
      <c r="K51" s="63"/>
      <c r="L51" s="63"/>
      <c r="M51" s="63"/>
      <c r="N51" s="63"/>
      <c r="O51" s="63"/>
      <c r="P51" s="63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>D52-C52</f>
        <v>0</v>
      </c>
      <c r="J52" s="63"/>
      <c r="K52" s="63"/>
      <c r="L52" s="63"/>
      <c r="M52" s="63"/>
      <c r="N52" s="63"/>
      <c r="O52" s="63"/>
      <c r="P52" s="63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63"/>
      <c r="K53" s="63"/>
      <c r="L53" s="63"/>
      <c r="M53" s="63"/>
      <c r="N53" s="63"/>
      <c r="O53" s="63"/>
      <c r="P53" s="63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63"/>
      <c r="K54" s="63"/>
      <c r="L54" s="63"/>
      <c r="M54" s="63"/>
      <c r="N54" s="63"/>
      <c r="O54" s="63"/>
      <c r="P54" s="63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63"/>
      <c r="K55" s="63"/>
      <c r="L55" s="63"/>
      <c r="M55" s="63"/>
      <c r="N55" s="63"/>
      <c r="O55" s="63"/>
      <c r="P55" s="63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0"/>
      <c r="K56" s="61"/>
      <c r="L56" s="61"/>
      <c r="M56" s="61"/>
      <c r="N56" s="61"/>
      <c r="O56" s="61"/>
      <c r="P56" s="62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0"/>
      <c r="K57" s="61"/>
      <c r="L57" s="61"/>
      <c r="M57" s="61"/>
      <c r="N57" s="61"/>
      <c r="O57" s="61"/>
      <c r="P57" s="62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0"/>
      <c r="K58" s="61"/>
      <c r="L58" s="61"/>
      <c r="M58" s="61"/>
      <c r="N58" s="61"/>
      <c r="O58" s="61"/>
      <c r="P58" s="62"/>
    </row>
    <row r="59" spans="1:16" ht="18" customHeight="1" x14ac:dyDescent="0.65">
      <c r="A59" s="9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0"/>
      <c r="K59" s="61"/>
      <c r="L59" s="61"/>
      <c r="M59" s="61"/>
      <c r="N59" s="61"/>
      <c r="O59" s="61"/>
      <c r="P59" s="62"/>
    </row>
    <row r="60" spans="1:16" ht="18" customHeight="1" x14ac:dyDescent="0.65">
      <c r="A60" s="7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0"/>
      <c r="K60" s="61"/>
      <c r="L60" s="61"/>
      <c r="M60" s="61"/>
      <c r="N60" s="61"/>
      <c r="O60" s="61"/>
      <c r="P60" s="62"/>
    </row>
    <row r="61" spans="1:16" ht="18" customHeight="1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0"/>
      <c r="K61" s="61"/>
      <c r="L61" s="61"/>
      <c r="M61" s="61"/>
      <c r="N61" s="61"/>
      <c r="O61" s="61"/>
      <c r="P61" s="62"/>
    </row>
    <row r="62" spans="1:16" ht="15.25" x14ac:dyDescent="0.65">
      <c r="A62" s="9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0"/>
      <c r="K62" s="61"/>
      <c r="L62" s="61"/>
      <c r="M62" s="61"/>
      <c r="N62" s="61"/>
      <c r="O62" s="61"/>
      <c r="P62" s="62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0"/>
      <c r="K63" s="61"/>
      <c r="L63" s="61"/>
      <c r="M63" s="61"/>
      <c r="N63" s="61"/>
      <c r="O63" s="61"/>
      <c r="P63" s="62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0"/>
      <c r="K64" s="61"/>
      <c r="L64" s="61"/>
      <c r="M64" s="61"/>
      <c r="N64" s="61"/>
      <c r="O64" s="61"/>
      <c r="P64" s="62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0"/>
      <c r="K65" s="61"/>
      <c r="L65" s="61"/>
      <c r="M65" s="61"/>
      <c r="N65" s="61"/>
      <c r="O65" s="61"/>
      <c r="P65" s="62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0"/>
      <c r="K66" s="61"/>
      <c r="L66" s="61"/>
      <c r="M66" s="61"/>
      <c r="N66" s="61"/>
      <c r="O66" s="61"/>
      <c r="P66" s="62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0"/>
      <c r="K67" s="61"/>
      <c r="L67" s="61"/>
      <c r="M67" s="61"/>
      <c r="N67" s="61"/>
      <c r="O67" s="61"/>
      <c r="P67" s="62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0"/>
      <c r="K68" s="61"/>
      <c r="L68" s="61"/>
      <c r="M68" s="61"/>
      <c r="N68" s="61"/>
      <c r="O68" s="61"/>
      <c r="P68" s="62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0"/>
      <c r="K69" s="61"/>
      <c r="L69" s="61"/>
      <c r="M69" s="61"/>
      <c r="N69" s="61"/>
      <c r="O69" s="61"/>
      <c r="P69" s="62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0"/>
      <c r="K70" s="61"/>
      <c r="L70" s="61"/>
      <c r="M70" s="61"/>
      <c r="N70" s="61"/>
      <c r="O70" s="61"/>
      <c r="P70" s="62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0"/>
      <c r="K71" s="61"/>
      <c r="L71" s="61"/>
      <c r="M71" s="61"/>
      <c r="N71" s="61"/>
      <c r="O71" s="61"/>
      <c r="P71" s="62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0"/>
      <c r="K72" s="61"/>
      <c r="L72" s="61"/>
      <c r="M72" s="61"/>
      <c r="N72" s="61"/>
      <c r="O72" s="61"/>
      <c r="P72" s="62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0"/>
      <c r="K73" s="61"/>
      <c r="L73" s="61"/>
      <c r="M73" s="61"/>
      <c r="N73" s="61"/>
      <c r="O73" s="61"/>
      <c r="P73" s="62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0"/>
      <c r="K74" s="61"/>
      <c r="L74" s="61"/>
      <c r="M74" s="61"/>
      <c r="N74" s="61"/>
      <c r="O74" s="61"/>
      <c r="P74" s="62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0"/>
      <c r="K75" s="61"/>
      <c r="L75" s="61"/>
      <c r="M75" s="61"/>
      <c r="N75" s="61"/>
      <c r="O75" s="61"/>
      <c r="P75" s="62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0"/>
      <c r="K76" s="61"/>
      <c r="L76" s="61"/>
      <c r="M76" s="61"/>
      <c r="N76" s="61"/>
      <c r="O76" s="61"/>
      <c r="P76" s="62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0"/>
      <c r="K77" s="61"/>
      <c r="L77" s="61"/>
      <c r="M77" s="61"/>
      <c r="N77" s="61"/>
      <c r="O77" s="61"/>
      <c r="P77" s="62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0"/>
      <c r="K78" s="61"/>
      <c r="L78" s="61"/>
      <c r="M78" s="61"/>
      <c r="N78" s="61"/>
      <c r="O78" s="61"/>
      <c r="P78" s="62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0"/>
      <c r="K79" s="61"/>
      <c r="L79" s="61"/>
      <c r="M79" s="61"/>
      <c r="N79" s="61"/>
      <c r="O79" s="61"/>
      <c r="P79" s="62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0"/>
      <c r="K80" s="61"/>
      <c r="L80" s="61"/>
      <c r="M80" s="61"/>
      <c r="N80" s="61"/>
      <c r="O80" s="61"/>
      <c r="P80" s="62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0"/>
      <c r="K81" s="61"/>
      <c r="L81" s="61"/>
      <c r="M81" s="61"/>
      <c r="N81" s="61"/>
      <c r="O81" s="61"/>
      <c r="P81" s="62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0"/>
      <c r="K82" s="61"/>
      <c r="L82" s="61"/>
      <c r="M82" s="61"/>
      <c r="N82" s="61"/>
      <c r="O82" s="61"/>
      <c r="P82" s="62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0"/>
      <c r="K83" s="61"/>
      <c r="L83" s="61"/>
      <c r="M83" s="61"/>
      <c r="N83" s="61"/>
      <c r="O83" s="61"/>
      <c r="P83" s="62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0"/>
      <c r="K84" s="61"/>
      <c r="L84" s="61"/>
      <c r="M84" s="61"/>
      <c r="N84" s="61"/>
      <c r="O84" s="61"/>
      <c r="P84" s="62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0"/>
      <c r="K85" s="61"/>
      <c r="L85" s="61"/>
      <c r="M85" s="61"/>
      <c r="N85" s="61"/>
      <c r="O85" s="61"/>
      <c r="P85" s="62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si="1"/>
        <v>0</v>
      </c>
      <c r="J86" s="60"/>
      <c r="K86" s="61"/>
      <c r="L86" s="61"/>
      <c r="M86" s="61"/>
      <c r="N86" s="61"/>
      <c r="O86" s="61"/>
      <c r="P86" s="62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ref="I87:I97" si="7">D87-C87</f>
        <v>0</v>
      </c>
      <c r="J87" s="60"/>
      <c r="K87" s="61"/>
      <c r="L87" s="61"/>
      <c r="M87" s="61"/>
      <c r="N87" s="61"/>
      <c r="O87" s="61"/>
      <c r="P87" s="62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7"/>
        <v>0</v>
      </c>
      <c r="J88" s="60"/>
      <c r="K88" s="61"/>
      <c r="L88" s="61"/>
      <c r="M88" s="61"/>
      <c r="N88" s="61"/>
      <c r="O88" s="61"/>
      <c r="P88" s="62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7"/>
        <v>0</v>
      </c>
      <c r="J89" s="60"/>
      <c r="K89" s="61"/>
      <c r="L89" s="61"/>
      <c r="M89" s="61"/>
      <c r="N89" s="61"/>
      <c r="O89" s="61"/>
      <c r="P89" s="62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7"/>
        <v>0</v>
      </c>
      <c r="J90" s="60"/>
      <c r="K90" s="61"/>
      <c r="L90" s="61"/>
      <c r="M90" s="61"/>
      <c r="N90" s="61"/>
      <c r="O90" s="61"/>
      <c r="P90" s="62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7"/>
        <v>0</v>
      </c>
      <c r="J91" s="60"/>
      <c r="K91" s="61"/>
      <c r="L91" s="61"/>
      <c r="M91" s="61"/>
      <c r="N91" s="61"/>
      <c r="O91" s="61"/>
      <c r="P91" s="62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7"/>
        <v>0</v>
      </c>
      <c r="J92" s="60"/>
      <c r="K92" s="61"/>
      <c r="L92" s="61"/>
      <c r="M92" s="61"/>
      <c r="N92" s="61"/>
      <c r="O92" s="61"/>
      <c r="P92" s="62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7"/>
        <v>0</v>
      </c>
      <c r="J93" s="60"/>
      <c r="K93" s="61"/>
      <c r="L93" s="61"/>
      <c r="M93" s="61"/>
      <c r="N93" s="61"/>
      <c r="O93" s="61"/>
      <c r="P93" s="62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7"/>
        <v>0</v>
      </c>
      <c r="J94" s="60"/>
      <c r="K94" s="61"/>
      <c r="L94" s="61"/>
      <c r="M94" s="61"/>
      <c r="N94" s="61"/>
      <c r="O94" s="61"/>
      <c r="P94" s="62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7"/>
        <v>0</v>
      </c>
      <c r="J95" s="60"/>
      <c r="K95" s="61"/>
      <c r="L95" s="61"/>
      <c r="M95" s="61"/>
      <c r="N95" s="61"/>
      <c r="O95" s="61"/>
      <c r="P95" s="62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7"/>
        <v>0</v>
      </c>
      <c r="J96" s="60"/>
      <c r="K96" s="61"/>
      <c r="L96" s="61"/>
      <c r="M96" s="61"/>
      <c r="N96" s="61"/>
      <c r="O96" s="61"/>
      <c r="P96" s="62"/>
    </row>
    <row r="97" spans="1:16" ht="15.25" x14ac:dyDescent="0.65">
      <c r="A97" s="7"/>
      <c r="B97" s="9"/>
      <c r="C97" s="15"/>
      <c r="D97" s="15"/>
      <c r="E97" s="9"/>
      <c r="F97" s="8"/>
      <c r="G97" s="10"/>
      <c r="H97" s="9"/>
      <c r="I97" s="12">
        <f t="shared" si="7"/>
        <v>0</v>
      </c>
      <c r="J97" s="60"/>
      <c r="K97" s="61"/>
      <c r="L97" s="61"/>
      <c r="M97" s="61"/>
      <c r="N97" s="61"/>
      <c r="O97" s="61"/>
      <c r="P97" s="62"/>
    </row>
  </sheetData>
  <sheetProtection formatCells="0" formatColumns="0" formatRows="0"/>
  <protectedRanges>
    <protectedRange sqref="A14:G14 H14:H39 B40:H43 A44:H97 A15:A43 B15:G39" name="LINEINFO"/>
    <protectedRange sqref="J14:P97" name="COMMENTS"/>
    <protectedRange sqref="E1:G12 I1:I4 H5:H12" name="MISSIONNAME"/>
    <protectedRange sqref="K6:O8 L5 M3:O4 Q9:W16 L2 R17:W17 Q19:W20" name="GPSIMU"/>
  </protectedRanges>
  <mergeCells count="122">
    <mergeCell ref="A10:B10"/>
    <mergeCell ref="A11:B11"/>
    <mergeCell ref="E11:G11"/>
    <mergeCell ref="R8:T8"/>
    <mergeCell ref="U8:W8"/>
    <mergeCell ref="J58:P58"/>
    <mergeCell ref="J59:P59"/>
    <mergeCell ref="J60:P60"/>
    <mergeCell ref="J46:P46"/>
    <mergeCell ref="J47:P47"/>
    <mergeCell ref="J48:P48"/>
    <mergeCell ref="J49:P49"/>
    <mergeCell ref="J50:P50"/>
    <mergeCell ref="J54:P54"/>
    <mergeCell ref="H10:O10"/>
    <mergeCell ref="H11:O11"/>
    <mergeCell ref="J45:P45"/>
    <mergeCell ref="J23:P23"/>
    <mergeCell ref="J24:P24"/>
    <mergeCell ref="J25:P25"/>
    <mergeCell ref="J56:P56"/>
    <mergeCell ref="J57:P57"/>
    <mergeCell ref="J43:P43"/>
    <mergeCell ref="J14:P14"/>
    <mergeCell ref="I2:K2"/>
    <mergeCell ref="E3:G3"/>
    <mergeCell ref="I3:K3"/>
    <mergeCell ref="J61:P61"/>
    <mergeCell ref="A6:B7"/>
    <mergeCell ref="J37:P37"/>
    <mergeCell ref="J35:P35"/>
    <mergeCell ref="J33:P33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3:P53"/>
    <mergeCell ref="J55:P55"/>
    <mergeCell ref="A1:B5"/>
    <mergeCell ref="J51:P51"/>
    <mergeCell ref="J52:P52"/>
    <mergeCell ref="J38:P38"/>
    <mergeCell ref="J32:P32"/>
    <mergeCell ref="J28:P28"/>
    <mergeCell ref="J29:P29"/>
    <mergeCell ref="J22:P22"/>
    <mergeCell ref="J26:P26"/>
    <mergeCell ref="J39:P39"/>
    <mergeCell ref="J40:P40"/>
    <mergeCell ref="J41:P41"/>
    <mergeCell ref="J42:P42"/>
    <mergeCell ref="J34:P34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J69:P69"/>
    <mergeCell ref="J70:P70"/>
    <mergeCell ref="J27:P27"/>
    <mergeCell ref="J36:P36"/>
    <mergeCell ref="J62:P62"/>
    <mergeCell ref="J63:P63"/>
    <mergeCell ref="J64:P64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5:P65"/>
    <mergeCell ref="J66:P66"/>
    <mergeCell ref="J67:P67"/>
    <mergeCell ref="J68:P68"/>
    <mergeCell ref="J30:P30"/>
    <mergeCell ref="J31:P31"/>
    <mergeCell ref="J44:P44"/>
    <mergeCell ref="J95:P95"/>
    <mergeCell ref="J96:P96"/>
    <mergeCell ref="J97:P97"/>
    <mergeCell ref="J87:P87"/>
    <mergeCell ref="J88:P88"/>
    <mergeCell ref="J89:P89"/>
    <mergeCell ref="J90:P90"/>
    <mergeCell ref="J91:P91"/>
    <mergeCell ref="J92:P92"/>
    <mergeCell ref="J93:P93"/>
    <mergeCell ref="J94:P94"/>
    <mergeCell ref="J85:P85"/>
    <mergeCell ref="J86:P86"/>
    <mergeCell ref="J81:P81"/>
    <mergeCell ref="J82:P82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3:P83"/>
    <mergeCell ref="J84:P84"/>
  </mergeCells>
  <dataValidations disablePrompts="1"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55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555F9D-6950-41C0-8316-2A152CB171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4a7366-0e3e-4c56-90c7-bd9cfe9ddd0c"/>
    <ds:schemaRef ds:uri="http://purl.org/dc/elements/1.1/"/>
    <ds:schemaRef ds:uri="http://schemas.microsoft.com/office/2006/metadata/properties"/>
    <ds:schemaRef ds:uri="http://purl.org/dc/terms/"/>
    <ds:schemaRef ds:uri="c3fd1004-cfc0-4054-83a2-c54d857e64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E2778-63FA-423B-8E7B-F9D3DB70D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2019-10-06T23:32:54Z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