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668" windowHeight="8700" activeTab="1"/>
  </bookViews>
  <sheets>
    <sheet name="Sheet1" sheetId="1" r:id="rId1"/>
    <sheet name="Hard Surface" sheetId="3" r:id="rId2"/>
  </sheets>
  <definedNames>
    <definedName name="_1090509_QC_Rpt_before_5cm_shift">Sheet1!$A$1:$F$119</definedName>
    <definedName name="Excel_BuiltIn__FilterDatabase">#REF!</definedName>
    <definedName name="FEMA_ALL">#REF!</definedName>
    <definedName name="FEMA_BRUSH">#REF!</definedName>
    <definedName name="FEMA_HARD_SURFACE">'Hard Surface'!$A$2:$D$29</definedName>
    <definedName name="FEMA_HARD_SURFACE_1">'Hard Surface'!$A$2:$F$35</definedName>
    <definedName name="FEMA_SHORT_GRASS">#REF!</definedName>
    <definedName name="FEMA_SHORT_GRASS_1">#REF!</definedName>
    <definedName name="FEMA_TALL_GRASS">#REF!</definedName>
    <definedName name="FEMA_WOODS">#REF!</definedName>
  </definedNames>
  <calcPr calcId="125725"/>
</workbook>
</file>

<file path=xl/calcChain.xml><?xml version="1.0" encoding="utf-8"?>
<calcChain xmlns="http://schemas.openxmlformats.org/spreadsheetml/2006/main">
  <c r="H27" i="3"/>
  <c r="H29"/>
</calcChain>
</file>

<file path=xl/sharedStrings.xml><?xml version="1.0" encoding="utf-8"?>
<sst xmlns="http://schemas.openxmlformats.org/spreadsheetml/2006/main" count="139" uniqueCount="135">
  <si>
    <t>P:\1090107\Lidar\Q</t>
  </si>
  <si>
    <t>AQC\ALL_CO</t>
  </si>
  <si>
    <t>NTROL.TXT</t>
  </si>
  <si>
    <t>Number</t>
  </si>
  <si>
    <t>Easting</t>
  </si>
  <si>
    <t>Northing</t>
  </si>
  <si>
    <t>Known Z</t>
  </si>
  <si>
    <t>Laser Z</t>
  </si>
  <si>
    <t>Dz</t>
  </si>
  <si>
    <t>------------------</t>
  </si>
  <si>
    <t>----------</t>
  </si>
  <si>
    <t>-------------</t>
  </si>
  <si>
    <t>-----------</t>
  </si>
  <si>
    <t>---------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</si>
  <si>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</si>
  <si>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</si>
  <si>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</si>
  <si>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</si>
  <si>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</si>
  <si>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</si>
  <si>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</si>
  <si>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</si>
  <si>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</si>
  <si>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</si>
  <si>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</si>
  <si>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</si>
  <si>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</si>
  <si>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</si>
  <si>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</si>
  <si>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</si>
  <si>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</si>
  <si>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</si>
  <si>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</si>
  <si>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</si>
  <si>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</si>
  <si>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</si>
  <si>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</si>
  <si>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B201</t>
  </si>
  <si>
    <t>B202</t>
  </si>
  <si>
    <t>B203</t>
  </si>
  <si>
    <t>B204</t>
  </si>
  <si>
    <t>B205</t>
  </si>
  <si>
    <t>B206</t>
  </si>
  <si>
    <t>B207</t>
  </si>
  <si>
    <t>B208</t>
  </si>
  <si>
    <t>B209</t>
  </si>
  <si>
    <t>B210</t>
  </si>
  <si>
    <t>B211</t>
  </si>
  <si>
    <t>B212</t>
  </si>
  <si>
    <t>B213</t>
  </si>
  <si>
    <t>B214</t>
  </si>
  <si>
    <t>B215</t>
  </si>
  <si>
    <t>B216</t>
  </si>
  <si>
    <t>B217</t>
  </si>
  <si>
    <t>B218</t>
  </si>
  <si>
    <t>B219</t>
  </si>
  <si>
    <t>B220</t>
  </si>
  <si>
    <t>B221</t>
  </si>
  <si>
    <t>B222</t>
  </si>
  <si>
    <t>B301</t>
  </si>
  <si>
    <t>B302</t>
  </si>
  <si>
    <t>B303</t>
  </si>
  <si>
    <t>B304</t>
  </si>
  <si>
    <t>B305</t>
  </si>
  <si>
    <t>B306</t>
  </si>
  <si>
    <t>B307</t>
  </si>
  <si>
    <t>B308</t>
  </si>
  <si>
    <t>B309</t>
  </si>
  <si>
    <t>B310</t>
  </si>
  <si>
    <t>B311</t>
  </si>
  <si>
    <t>B312</t>
  </si>
  <si>
    <t>B313</t>
  </si>
  <si>
    <t>B314</t>
  </si>
  <si>
    <t>B315</t>
  </si>
  <si>
    <t>B316</t>
  </si>
  <si>
    <t>B317</t>
  </si>
  <si>
    <t>B318</t>
  </si>
  <si>
    <t>B319</t>
  </si>
  <si>
    <t>B321</t>
  </si>
  <si>
    <t>B322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</si>
  <si>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</si>
  <si>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</si>
  <si>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</si>
  <si>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</si>
  <si>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</si>
  <si>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</si>
  <si>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</si>
  <si>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</si>
  <si>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</si>
  <si>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</si>
  <si>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B411</t>
  </si>
  <si>
    <t>B412</t>
  </si>
  <si>
    <t>B413</t>
  </si>
  <si>
    <t>B414</t>
  </si>
  <si>
    <t>B415</t>
  </si>
  <si>
    <t>B416</t>
  </si>
  <si>
    <t>B417</t>
  </si>
  <si>
    <t>B418</t>
  </si>
  <si>
    <t>B419</t>
  </si>
  <si>
    <t>B421</t>
  </si>
  <si>
    <t>B422</t>
  </si>
  <si>
    <t>B501</t>
  </si>
  <si>
    <t>B502</t>
  </si>
  <si>
    <t>B503</t>
  </si>
  <si>
    <t>B504</t>
  </si>
  <si>
    <t>B505</t>
  </si>
  <si>
    <t>B506</t>
  </si>
  <si>
    <t>B507</t>
  </si>
  <si>
    <t>B508</t>
  </si>
  <si>
    <t>B509</t>
  </si>
  <si>
    <t>B510</t>
  </si>
  <si>
    <t>B511</t>
  </si>
  <si>
    <t>B512</t>
  </si>
  <si>
    <t>B513</t>
  </si>
  <si>
    <t>B514</t>
  </si>
  <si>
    <t>B515</t>
  </si>
  <si>
    <t>B516</t>
  </si>
  <si>
    <t>B517</t>
  </si>
  <si>
    <t>B518</t>
  </si>
  <si>
    <t>B519</t>
  </si>
  <si>
    <t>B520</t>
  </si>
  <si>
    <t>B521</t>
  </si>
  <si>
    <t>Average dz</t>
  </si>
  <si>
    <t>Minimum dz</t>
  </si>
  <si>
    <t>Maximum dz</t>
  </si>
  <si>
    <t>Average magnitude</t>
  </si>
  <si>
    <t>Root mean square</t>
  </si>
  <si>
    <t>Std deviation</t>
  </si>
  <si>
    <t>RMSE=</t>
  </si>
  <si>
    <t>FVA=</t>
  </si>
  <si>
    <t>feet</t>
  </si>
  <si>
    <t>feet  (RMSE*1.96)</t>
  </si>
  <si>
    <t>Check point</t>
  </si>
  <si>
    <t>Survey Z</t>
  </si>
  <si>
    <t>Difference Z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</si>
</sst>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0" fontId="0" fillId="0" borderId="0" xfId="0" applyFill="1" applyBorder="1" applyAlignment="1"/>
    <xf numFmtId="164" fontId="0" fillId="0" borderId="0" xfId="0" applyNumberFormat="1" applyFill="1" applyBorder="1" applyAlignment="1"/>
    <xf numFmtId="0" fontId="0" fillId="0" borderId="0" xfId="0" applyFont="1" applyAlignment="1">
      <alignment horizontal="right"/>
    </xf>
    <xf numFmtId="2" fontId="0" fillId="0" borderId="0" xfId="0" applyNumberFormat="1"/>
    <xf numFmtId="0" fontId="0" fillId="0" borderId="0" xfId="0" applyNumberFormat="1"/>
    <xf numFmtId="10" fontId="0" fillId="0" borderId="0" xfId="0" applyNumberFormat="1"/>
    <xf numFmtId="164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CECECE"/>
      <rgbColor rgb="00FF99CC"/>
      <rgbColor rgb="00CC99FF"/>
      <rgbColor rgb="00D2D2D2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118"/>
  <sheetViews>
    <sheetView workbookViewId="0">
      <selection activeCell="G4" sqref="G4"/>
    </sheetView>
  </sheetViews>
  <sheetFormatPr defaultRowHeight="13.2"/>
  <cols>
    <col min="1" max="1" width="17.33203125" customWidth="1"/>
    <col min="2" max="2" width="12.5546875" customWidth="1"/>
    <col min="3" max="3" width="12" customWidth="1"/>
    <col min="5" max="5" width="8" customWidth="1"/>
    <col min="6" max="6" width="9.6640625" customWidth="1"/>
  </cols>
  <sheetData>
    <row r="1" spans="1:6">
      <c r="A1" t="s">
        <v>0</v>
      </c>
      <c r="B1" t="s">
        <v>1</v>
      </c>
      <c r="C1" t="s">
        <v>2</v>
      </c>
    </row>
    <row r="2" spans="1:6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</row>
    <row r="3" spans="1:6">
      <c r="A3" t="s">
        <v>9</v>
      </c>
      <c r="B3" t="s">
        <v>10</v>
      </c>
      <c r="C3" t="s">
        <v>11</v>
      </c>
      <c r="D3" t="s">
        <v>10</v>
      </c>
      <c r="E3" t="s">
        <v>12</v>
      </c>
      <c r="F3" t="s">
        <v>13</v>
      </c>
    </row>
    <row r="4" spans="1:6">
      <c r="A4" t="s">
        <v>14</v>
      </c>
      <c r="B4">
        <v>564794.20200000005</v>
      </c>
      <c r="C4">
        <v>5263401.5580000002</v>
      </c>
      <c r="D4">
        <v>850.00900000000001</v>
      </c>
      <c r="E4">
        <v>850.07</v>
      </c>
      <c r="F4">
        <v>6.100000000003547E-2</v>
      </c>
    </row>
    <row r="5" spans="1:6">
      <c r="A5" t="s">
        <v>15</v>
      </c>
      <c r="B5">
        <v>583018.20499999996</v>
      </c>
      <c r="C5">
        <v>5259877.0880000005</v>
      </c>
      <c r="D5">
        <v>893.71699999999998</v>
      </c>
      <c r="E5">
        <v>893.77</v>
      </c>
      <c r="F5">
        <v>5.3000000000110958E-2</v>
      </c>
    </row>
    <row r="6" spans="1:6">
      <c r="A6" t="s">
        <v>16</v>
      </c>
      <c r="B6">
        <v>584311.49300000002</v>
      </c>
      <c r="C6">
        <v>5261739.0120000001</v>
      </c>
      <c r="D6">
        <v>954.17499999999995</v>
      </c>
      <c r="E6">
        <v>954.14</v>
      </c>
      <c r="F6">
        <v>-3.4999999999854481E-2</v>
      </c>
    </row>
    <row r="7" spans="1:6">
      <c r="A7" t="s">
        <v>17</v>
      </c>
      <c r="B7">
        <v>582143.625</v>
      </c>
      <c r="C7">
        <v>5260444.5630000001</v>
      </c>
      <c r="D7">
        <v>892.02800000000002</v>
      </c>
      <c r="E7">
        <v>892.13</v>
      </c>
      <c r="F7">
        <v>0.10199999999997544</v>
      </c>
    </row>
    <row r="8" spans="1:6">
      <c r="A8" t="s">
        <v>18</v>
      </c>
      <c r="B8">
        <v>582543.228</v>
      </c>
      <c r="C8">
        <v>5261646.0710000005</v>
      </c>
      <c r="D8">
        <v>922.07399999999996</v>
      </c>
      <c r="E8">
        <v>921.96</v>
      </c>
      <c r="F8">
        <v>-0.11399999999991905</v>
      </c>
    </row>
    <row r="9" spans="1:6">
      <c r="A9" t="s">
        <v>19</v>
      </c>
      <c r="B9">
        <v>594574.70200000005</v>
      </c>
      <c r="C9">
        <v>5258192.6869999999</v>
      </c>
      <c r="D9">
        <v>1065.9870000000001</v>
      </c>
      <c r="E9">
        <v>1065.93</v>
      </c>
      <c r="F9">
        <v>-5.7000000000016371E-2</v>
      </c>
    </row>
    <row r="10" spans="1:6">
      <c r="A10" t="s">
        <v>20</v>
      </c>
      <c r="B10">
        <v>593420.51199999999</v>
      </c>
      <c r="C10">
        <v>5257997.5870000003</v>
      </c>
      <c r="D10">
        <v>1096.164</v>
      </c>
      <c r="E10">
        <v>1096.17</v>
      </c>
      <c r="F10">
        <v>6.0000000000854925E-3</v>
      </c>
    </row>
    <row r="11" spans="1:6">
      <c r="A11" t="s">
        <v>21</v>
      </c>
      <c r="B11">
        <v>593334.94200000004</v>
      </c>
      <c r="C11">
        <v>5257319.2149999999</v>
      </c>
      <c r="D11">
        <v>1147.7429999999999</v>
      </c>
      <c r="E11">
        <v>1147.73</v>
      </c>
      <c r="F11">
        <v>-1.2999999999919964E-2</v>
      </c>
    </row>
    <row r="12" spans="1:6">
      <c r="A12" t="s">
        <v>22</v>
      </c>
      <c r="B12">
        <v>591919.87300000002</v>
      </c>
      <c r="C12">
        <v>5258106.2939999998</v>
      </c>
      <c r="D12">
        <v>1012.724</v>
      </c>
      <c r="E12">
        <v>1012.76</v>
      </c>
      <c r="F12">
        <v>3.5999999999944521E-2</v>
      </c>
    </row>
    <row r="13" spans="1:6">
      <c r="A13" t="s">
        <v>23</v>
      </c>
      <c r="B13">
        <v>591208.06400000001</v>
      </c>
      <c r="C13">
        <v>5258141.9630000005</v>
      </c>
      <c r="D13">
        <v>1003.218</v>
      </c>
      <c r="E13">
        <v>1003.22</v>
      </c>
      <c r="F13">
        <v>2.0000000000663931E-3</v>
      </c>
    </row>
    <row r="14" spans="1:6">
      <c r="A14" t="s">
        <v>24</v>
      </c>
      <c r="B14">
        <v>591010.179</v>
      </c>
      <c r="C14">
        <v>5258076.9890000001</v>
      </c>
      <c r="D14">
        <v>999.25300000000004</v>
      </c>
      <c r="E14">
        <v>999.31</v>
      </c>
      <c r="F14">
        <v>5.7000000000016371E-2</v>
      </c>
    </row>
    <row r="15" spans="1:6">
      <c r="A15" t="s">
        <v>25</v>
      </c>
      <c r="B15">
        <v>586622.77899999998</v>
      </c>
      <c r="C15">
        <v>5257927.0389999999</v>
      </c>
      <c r="D15">
        <v>925.40599999999995</v>
      </c>
      <c r="E15">
        <v>925.47</v>
      </c>
      <c r="F15">
        <v>6.4000000000078217E-2</v>
      </c>
    </row>
    <row r="16" spans="1:6">
      <c r="A16" t="s">
        <v>26</v>
      </c>
      <c r="B16">
        <v>588881.43500000006</v>
      </c>
      <c r="C16">
        <v>5263716.46</v>
      </c>
      <c r="D16">
        <v>1133.489</v>
      </c>
      <c r="E16">
        <v>1133.6300000000001</v>
      </c>
      <c r="F16">
        <v>0.1410000000000764</v>
      </c>
    </row>
    <row r="17" spans="1:6">
      <c r="A17" t="s">
        <v>27</v>
      </c>
      <c r="B17">
        <v>570503.12800000003</v>
      </c>
      <c r="C17">
        <v>5263073.3420000002</v>
      </c>
      <c r="D17">
        <v>757.28300000000002</v>
      </c>
      <c r="E17">
        <v>757.14</v>
      </c>
      <c r="F17">
        <v>-0.14299999999991542</v>
      </c>
    </row>
    <row r="18" spans="1:6">
      <c r="A18" t="s">
        <v>28</v>
      </c>
      <c r="B18">
        <v>570377.61699999997</v>
      </c>
      <c r="C18">
        <v>5262872.6189999999</v>
      </c>
      <c r="D18">
        <v>761.279</v>
      </c>
      <c r="E18">
        <v>761.12</v>
      </c>
      <c r="F18">
        <v>-0.15899999999999181</v>
      </c>
    </row>
    <row r="19" spans="1:6">
      <c r="A19" t="s">
        <v>29</v>
      </c>
      <c r="B19">
        <v>564780.55500000005</v>
      </c>
      <c r="C19">
        <v>5263388.3540000003</v>
      </c>
      <c r="D19">
        <v>851.71799999999996</v>
      </c>
      <c r="E19">
        <v>851.78</v>
      </c>
      <c r="F19">
        <v>6.200000000012551E-2</v>
      </c>
    </row>
    <row r="20" spans="1:6">
      <c r="A20" t="s">
        <v>30</v>
      </c>
      <c r="B20">
        <v>564837.03599999996</v>
      </c>
      <c r="C20">
        <v>5263463.2029999997</v>
      </c>
      <c r="D20">
        <v>842.74</v>
      </c>
      <c r="E20">
        <v>842.78</v>
      </c>
      <c r="F20">
        <v>4.0000000000077307E-2</v>
      </c>
    </row>
    <row r="21" spans="1:6">
      <c r="A21" t="s">
        <v>31</v>
      </c>
      <c r="B21">
        <v>565017.31000000006</v>
      </c>
      <c r="C21">
        <v>5263557.7060000002</v>
      </c>
      <c r="D21">
        <v>826.33100000000002</v>
      </c>
      <c r="E21">
        <v>826.34</v>
      </c>
      <c r="F21">
        <v>9.0000000000145519E-3</v>
      </c>
    </row>
    <row r="22" spans="1:6">
      <c r="A22" t="s">
        <v>32</v>
      </c>
      <c r="B22">
        <v>565154.924</v>
      </c>
      <c r="C22">
        <v>5263600.4069999997</v>
      </c>
      <c r="D22">
        <v>817.47900000000004</v>
      </c>
      <c r="E22">
        <v>817.45</v>
      </c>
      <c r="F22">
        <v>-2.8999999999996362E-2</v>
      </c>
    </row>
    <row r="23" spans="1:6">
      <c r="A23" t="s">
        <v>33</v>
      </c>
      <c r="B23">
        <v>571353.68200000003</v>
      </c>
      <c r="C23">
        <v>5265585.6950000003</v>
      </c>
      <c r="D23">
        <v>747.02599999999995</v>
      </c>
      <c r="E23">
        <v>747.02</v>
      </c>
      <c r="F23">
        <v>-5.9999999998581188E-3</v>
      </c>
    </row>
    <row r="24" spans="1:6">
      <c r="A24" t="s">
        <v>34</v>
      </c>
      <c r="B24">
        <v>588321.103</v>
      </c>
      <c r="C24">
        <v>5257221.3059999999</v>
      </c>
      <c r="D24">
        <v>948.81500000000005</v>
      </c>
      <c r="E24">
        <v>948.79</v>
      </c>
      <c r="F24">
        <v>-2.4999999999977263E-2</v>
      </c>
    </row>
    <row r="25" spans="1:6">
      <c r="A25" t="s">
        <v>35</v>
      </c>
      <c r="B25">
        <v>583761.04700000002</v>
      </c>
      <c r="C25">
        <v>5265448.0949999997</v>
      </c>
      <c r="D25">
        <v>1273.5619999999999</v>
      </c>
      <c r="E25">
        <v>1273.4100000000001</v>
      </c>
      <c r="F25">
        <v>-0.15199999999981628</v>
      </c>
    </row>
    <row r="26" spans="1:6">
      <c r="A26" t="s">
        <v>36</v>
      </c>
      <c r="B26">
        <v>591210.38899999997</v>
      </c>
      <c r="C26">
        <v>5264562.5199999996</v>
      </c>
      <c r="D26">
        <v>1248.5730000000001</v>
      </c>
      <c r="E26">
        <v>1248.75</v>
      </c>
      <c r="F26">
        <v>0.17699999999990723</v>
      </c>
    </row>
    <row r="27" spans="1:6">
      <c r="A27" t="s">
        <v>37</v>
      </c>
      <c r="B27">
        <v>591534.29200000002</v>
      </c>
      <c r="C27">
        <v>5257959.6900000004</v>
      </c>
      <c r="D27">
        <v>1011.88</v>
      </c>
      <c r="E27">
        <v>1012.11</v>
      </c>
      <c r="F27">
        <v>0.23000000000001819</v>
      </c>
    </row>
    <row r="28" spans="1:6">
      <c r="A28" t="s">
        <v>38</v>
      </c>
      <c r="B28">
        <v>583229.50300000003</v>
      </c>
      <c r="C28">
        <v>5260069.2209999999</v>
      </c>
      <c r="D28">
        <v>901.10199999999998</v>
      </c>
      <c r="E28">
        <v>901.22</v>
      </c>
      <c r="F28">
        <v>0.11800000000005184</v>
      </c>
    </row>
    <row r="29" spans="1:6">
      <c r="A29" t="s">
        <v>39</v>
      </c>
      <c r="B29">
        <v>582001.48199999996</v>
      </c>
      <c r="C29">
        <v>5260110.9069999997</v>
      </c>
      <c r="D29">
        <v>879.18700000000001</v>
      </c>
      <c r="E29">
        <v>879.26</v>
      </c>
      <c r="F29">
        <v>7.2999999999979082E-2</v>
      </c>
    </row>
    <row r="30" spans="1:6">
      <c r="A30" t="s">
        <v>40</v>
      </c>
      <c r="B30">
        <v>582718.55599999998</v>
      </c>
      <c r="C30">
        <v>5262119.0729999999</v>
      </c>
      <c r="D30">
        <v>936.42100000000005</v>
      </c>
      <c r="E30">
        <v>936.33</v>
      </c>
      <c r="F30">
        <v>-9.1000000000008185E-2</v>
      </c>
    </row>
    <row r="31" spans="1:6">
      <c r="A31" t="s">
        <v>41</v>
      </c>
      <c r="B31">
        <v>582247.37399999995</v>
      </c>
      <c r="C31">
        <v>5260559.9519999996</v>
      </c>
      <c r="D31">
        <v>896.45899999999995</v>
      </c>
      <c r="E31">
        <v>896.34</v>
      </c>
      <c r="F31">
        <v>-0.11899999999991451</v>
      </c>
    </row>
    <row r="32" spans="1:6">
      <c r="A32" t="s">
        <v>42</v>
      </c>
      <c r="B32">
        <v>592946.63100000005</v>
      </c>
      <c r="C32">
        <v>5258416.0590000004</v>
      </c>
      <c r="D32">
        <v>1049.886</v>
      </c>
      <c r="E32">
        <v>1049.9000000000001</v>
      </c>
      <c r="F32">
        <v>1.4000000000123691E-2</v>
      </c>
    </row>
    <row r="33" spans="1:6">
      <c r="A33" t="s">
        <v>43</v>
      </c>
      <c r="B33">
        <v>593246.29200000002</v>
      </c>
      <c r="C33">
        <v>5258480.665</v>
      </c>
      <c r="D33">
        <v>1036.0070000000001</v>
      </c>
      <c r="E33">
        <v>1035.97</v>
      </c>
      <c r="F33">
        <v>-3.7000000000034561E-2</v>
      </c>
    </row>
    <row r="34" spans="1:6">
      <c r="A34" t="s">
        <v>44</v>
      </c>
      <c r="B34">
        <v>592445.27300000004</v>
      </c>
      <c r="C34">
        <v>5258277.409</v>
      </c>
      <c r="D34">
        <v>1022.682</v>
      </c>
      <c r="E34">
        <v>1022.72</v>
      </c>
      <c r="F34">
        <v>3.8000000000010914E-2</v>
      </c>
    </row>
    <row r="35" spans="1:6">
      <c r="A35" t="s">
        <v>45</v>
      </c>
      <c r="B35">
        <v>591506.37699999998</v>
      </c>
      <c r="C35">
        <v>5258085.3229999999</v>
      </c>
      <c r="D35">
        <v>1009.5890000000001</v>
      </c>
      <c r="E35">
        <v>1009.58</v>
      </c>
      <c r="F35">
        <v>-9.0000000000145519E-3</v>
      </c>
    </row>
    <row r="36" spans="1:6">
      <c r="A36" t="s">
        <v>46</v>
      </c>
      <c r="B36">
        <v>590320.38600000006</v>
      </c>
      <c r="C36">
        <v>5257879.4040000001</v>
      </c>
      <c r="D36">
        <v>988.33799999999997</v>
      </c>
      <c r="E36">
        <v>988.42</v>
      </c>
      <c r="F36">
        <v>8.200000000010732E-2</v>
      </c>
    </row>
    <row r="37" spans="1:6">
      <c r="A37" t="s">
        <v>47</v>
      </c>
      <c r="B37">
        <v>590857.603</v>
      </c>
      <c r="C37">
        <v>5257754.1500000004</v>
      </c>
      <c r="D37">
        <v>1021.049</v>
      </c>
      <c r="E37">
        <v>1021.08</v>
      </c>
      <c r="F37">
        <v>3.1000000000062755E-2</v>
      </c>
    </row>
    <row r="38" spans="1:6">
      <c r="A38" t="s">
        <v>48</v>
      </c>
      <c r="B38">
        <v>589781.00800000003</v>
      </c>
      <c r="C38">
        <v>5257657.1179999998</v>
      </c>
      <c r="D38">
        <v>977.96100000000001</v>
      </c>
      <c r="E38">
        <v>978.05</v>
      </c>
      <c r="F38">
        <v>8.9000000000055479E-2</v>
      </c>
    </row>
    <row r="39" spans="1:6">
      <c r="A39" t="s">
        <v>49</v>
      </c>
      <c r="B39">
        <v>586418.83100000001</v>
      </c>
      <c r="C39">
        <v>5263178.9139999999</v>
      </c>
      <c r="D39">
        <v>1032.3119999999999</v>
      </c>
      <c r="E39">
        <v>1032.24</v>
      </c>
      <c r="F39">
        <v>-7.1999999999889042E-2</v>
      </c>
    </row>
    <row r="40" spans="1:6">
      <c r="A40" t="s">
        <v>50</v>
      </c>
      <c r="B40">
        <v>570513.26</v>
      </c>
      <c r="C40">
        <v>5263086.2920000004</v>
      </c>
      <c r="D40">
        <v>756.93499999999995</v>
      </c>
      <c r="E40">
        <v>756.78</v>
      </c>
      <c r="F40">
        <v>-0.15499999999985903</v>
      </c>
    </row>
    <row r="41" spans="1:6">
      <c r="A41" t="s">
        <v>51</v>
      </c>
      <c r="B41">
        <v>570402.33400000003</v>
      </c>
      <c r="C41">
        <v>5262966.9510000004</v>
      </c>
      <c r="D41">
        <v>759.17200000000003</v>
      </c>
      <c r="E41">
        <v>759.04</v>
      </c>
      <c r="F41">
        <v>-0.13199999999994816</v>
      </c>
    </row>
    <row r="42" spans="1:6">
      <c r="A42" t="s">
        <v>52</v>
      </c>
      <c r="B42">
        <v>564899.71900000004</v>
      </c>
      <c r="C42">
        <v>5263475.0650000004</v>
      </c>
      <c r="D42">
        <v>836.625</v>
      </c>
      <c r="E42">
        <v>836.65</v>
      </c>
      <c r="F42">
        <v>2.5000000000090949E-2</v>
      </c>
    </row>
    <row r="43" spans="1:6">
      <c r="A43" t="s">
        <v>53</v>
      </c>
      <c r="B43">
        <v>564769.45700000005</v>
      </c>
      <c r="C43">
        <v>5263398.9160000002</v>
      </c>
      <c r="D43">
        <v>851.79399999999998</v>
      </c>
      <c r="E43">
        <v>851.86</v>
      </c>
      <c r="F43">
        <v>6.6000000000030923E-2</v>
      </c>
    </row>
    <row r="44" spans="1:6">
      <c r="A44" t="s">
        <v>54</v>
      </c>
      <c r="B44">
        <v>565000.26899999997</v>
      </c>
      <c r="C44">
        <v>5263564.8470000001</v>
      </c>
      <c r="D44">
        <v>827.17600000000004</v>
      </c>
      <c r="E44">
        <v>827.13</v>
      </c>
      <c r="F44">
        <v>-4.6000000000049113E-2</v>
      </c>
    </row>
    <row r="45" spans="1:6">
      <c r="A45" t="s">
        <v>55</v>
      </c>
      <c r="B45">
        <v>565354.22600000002</v>
      </c>
      <c r="C45">
        <v>5263682.8600000003</v>
      </c>
      <c r="D45">
        <v>800.38400000000001</v>
      </c>
      <c r="E45">
        <v>800.32</v>
      </c>
      <c r="F45">
        <v>-6.399999999996453E-2</v>
      </c>
    </row>
    <row r="46" spans="1:6">
      <c r="A46" t="s">
        <v>56</v>
      </c>
      <c r="B46">
        <v>568684.56200000003</v>
      </c>
      <c r="C46">
        <v>5263992.1069999998</v>
      </c>
      <c r="D46">
        <v>772.476</v>
      </c>
      <c r="E46">
        <v>772.37</v>
      </c>
      <c r="F46">
        <v>-0.10599999999999454</v>
      </c>
    </row>
    <row r="47" spans="1:6">
      <c r="A47" t="s">
        <v>57</v>
      </c>
      <c r="B47">
        <v>588275.82900000003</v>
      </c>
      <c r="C47">
        <v>5257237.773</v>
      </c>
      <c r="D47">
        <v>947.63499999999999</v>
      </c>
      <c r="E47">
        <v>947.66</v>
      </c>
      <c r="F47">
        <v>2.5000000000090949E-2</v>
      </c>
    </row>
    <row r="48" spans="1:6">
      <c r="A48" t="s">
        <v>58</v>
      </c>
      <c r="B48">
        <v>583336.51500000001</v>
      </c>
      <c r="C48">
        <v>5264211.6629999997</v>
      </c>
      <c r="D48">
        <v>1130.0150000000001</v>
      </c>
      <c r="E48">
        <v>1130</v>
      </c>
      <c r="F48">
        <v>-1.5000000000100044E-2</v>
      </c>
    </row>
    <row r="49" spans="1:6">
      <c r="A49" t="s">
        <v>59</v>
      </c>
      <c r="B49">
        <v>583572.34699999995</v>
      </c>
      <c r="C49">
        <v>5260416.4539999999</v>
      </c>
      <c r="D49">
        <v>914.06399999999996</v>
      </c>
      <c r="E49">
        <v>914.02</v>
      </c>
      <c r="F49">
        <v>-4.3999999999869033E-2</v>
      </c>
    </row>
    <row r="50" spans="1:6">
      <c r="A50" t="s">
        <v>60</v>
      </c>
      <c r="B50">
        <v>584879.67099999997</v>
      </c>
      <c r="C50">
        <v>5262083.9450000003</v>
      </c>
      <c r="D50">
        <v>973.19399999999996</v>
      </c>
      <c r="E50">
        <v>973.23</v>
      </c>
      <c r="F50">
        <v>3.6000000000058208E-2</v>
      </c>
    </row>
    <row r="51" spans="1:6">
      <c r="A51" t="s">
        <v>61</v>
      </c>
      <c r="B51">
        <v>581733.65300000005</v>
      </c>
      <c r="C51">
        <v>5259806.6629999997</v>
      </c>
      <c r="D51">
        <v>870.78200000000004</v>
      </c>
      <c r="E51">
        <v>870.74</v>
      </c>
      <c r="F51">
        <v>-4.2000000000030013E-2</v>
      </c>
    </row>
    <row r="52" spans="1:6">
      <c r="A52" t="s">
        <v>62</v>
      </c>
      <c r="B52">
        <v>582916.23600000003</v>
      </c>
      <c r="C52">
        <v>5262732.3629999999</v>
      </c>
      <c r="D52">
        <v>958.90300000000002</v>
      </c>
      <c r="E52">
        <v>958.77</v>
      </c>
      <c r="F52">
        <v>-0.13299999999992451</v>
      </c>
    </row>
    <row r="53" spans="1:6">
      <c r="A53" t="s">
        <v>63</v>
      </c>
      <c r="B53">
        <v>582558.43299999996</v>
      </c>
      <c r="C53">
        <v>5261616.5029999996</v>
      </c>
      <c r="D53">
        <v>919.279</v>
      </c>
      <c r="E53">
        <v>919.2</v>
      </c>
      <c r="F53">
        <v>-7.8999999999950887E-2</v>
      </c>
    </row>
    <row r="54" spans="1:6">
      <c r="A54" t="s">
        <v>64</v>
      </c>
      <c r="B54">
        <v>594190.53599999996</v>
      </c>
      <c r="C54">
        <v>5258232.2750000004</v>
      </c>
      <c r="D54">
        <v>1056.412</v>
      </c>
      <c r="E54">
        <v>1056.3900000000001</v>
      </c>
      <c r="F54">
        <v>-2.1999999999934516E-2</v>
      </c>
    </row>
    <row r="55" spans="1:6">
      <c r="A55" t="s">
        <v>65</v>
      </c>
      <c r="B55">
        <v>593625.37100000004</v>
      </c>
      <c r="C55">
        <v>5257805.0350000001</v>
      </c>
      <c r="D55">
        <v>1114.376</v>
      </c>
      <c r="E55">
        <v>1114.3499999999999</v>
      </c>
      <c r="F55">
        <v>-2.5999999999839929E-2</v>
      </c>
    </row>
    <row r="56" spans="1:6">
      <c r="A56" t="s">
        <v>66</v>
      </c>
      <c r="B56">
        <v>592200.12600000005</v>
      </c>
      <c r="C56">
        <v>5258195.273</v>
      </c>
      <c r="D56">
        <v>1017.316</v>
      </c>
      <c r="E56">
        <v>1017.35</v>
      </c>
      <c r="F56">
        <v>3.3999999999991815E-2</v>
      </c>
    </row>
    <row r="57" spans="1:6">
      <c r="A57" t="s">
        <v>67</v>
      </c>
      <c r="B57">
        <v>592041.54599999997</v>
      </c>
      <c r="C57">
        <v>5257852.6100000003</v>
      </c>
      <c r="D57">
        <v>1045.9359999999999</v>
      </c>
      <c r="E57">
        <v>1045.98</v>
      </c>
      <c r="F57">
        <v>4.4000000000096406E-2</v>
      </c>
    </row>
    <row r="58" spans="1:6">
      <c r="A58" t="s">
        <v>68</v>
      </c>
      <c r="B58">
        <v>590398.34600000002</v>
      </c>
      <c r="C58">
        <v>5258026.1749999998</v>
      </c>
      <c r="D58">
        <v>990.77</v>
      </c>
      <c r="E58">
        <v>990.82</v>
      </c>
      <c r="F58">
        <v>5.0000000000068212E-2</v>
      </c>
    </row>
    <row r="59" spans="1:6">
      <c r="A59" t="s">
        <v>69</v>
      </c>
      <c r="B59">
        <v>590686.71900000004</v>
      </c>
      <c r="C59">
        <v>5257981.8669999996</v>
      </c>
      <c r="D59">
        <v>1006.859</v>
      </c>
      <c r="E59">
        <v>1006.9</v>
      </c>
      <c r="F59">
        <v>4.100000000005366E-2</v>
      </c>
    </row>
    <row r="60" spans="1:6">
      <c r="A60" t="s">
        <v>70</v>
      </c>
      <c r="B60">
        <v>589684.30799999996</v>
      </c>
      <c r="C60">
        <v>5257538.8890000004</v>
      </c>
      <c r="D60">
        <v>973.03899999999999</v>
      </c>
      <c r="E60">
        <v>973.06</v>
      </c>
      <c r="F60">
        <v>2.100000000007185E-2</v>
      </c>
    </row>
    <row r="61" spans="1:6">
      <c r="A61" t="s">
        <v>71</v>
      </c>
      <c r="B61">
        <v>586621.81200000003</v>
      </c>
      <c r="C61">
        <v>5257921.9349999996</v>
      </c>
      <c r="D61">
        <v>925.32399999999996</v>
      </c>
      <c r="E61">
        <v>925.44</v>
      </c>
      <c r="F61">
        <v>0.11600000000009913</v>
      </c>
    </row>
    <row r="62" spans="1:6">
      <c r="A62" t="s">
        <v>72</v>
      </c>
      <c r="B62">
        <v>570554.723</v>
      </c>
      <c r="C62">
        <v>5263147.72</v>
      </c>
      <c r="D62">
        <v>755.78899999999999</v>
      </c>
      <c r="E62">
        <v>755.68</v>
      </c>
      <c r="F62">
        <v>-0.1089999999999236</v>
      </c>
    </row>
    <row r="63" spans="1:6">
      <c r="A63" t="s">
        <v>73</v>
      </c>
      <c r="B63">
        <v>570447.52099999995</v>
      </c>
      <c r="C63">
        <v>5262986.6880000001</v>
      </c>
      <c r="D63">
        <v>758.44100000000003</v>
      </c>
      <c r="E63">
        <v>758.38</v>
      </c>
      <c r="F63">
        <v>-6.100000000003547E-2</v>
      </c>
    </row>
    <row r="64" spans="1:6">
      <c r="A64" t="s">
        <v>74</v>
      </c>
      <c r="B64">
        <v>569964.84900000005</v>
      </c>
      <c r="C64">
        <v>5262115.2439999999</v>
      </c>
      <c r="D64">
        <v>778.70600000000002</v>
      </c>
      <c r="E64">
        <v>778.78</v>
      </c>
      <c r="F64">
        <v>7.4000000000069122E-2</v>
      </c>
    </row>
    <row r="65" spans="1:6">
      <c r="A65" t="s">
        <v>75</v>
      </c>
      <c r="B65">
        <v>564846.12899999996</v>
      </c>
      <c r="C65">
        <v>5263453.16</v>
      </c>
      <c r="D65">
        <v>842.74</v>
      </c>
      <c r="E65">
        <v>842.78</v>
      </c>
      <c r="F65">
        <v>4.0000000000077307E-2</v>
      </c>
    </row>
    <row r="66" spans="1:6">
      <c r="A66" t="s">
        <v>76</v>
      </c>
      <c r="B66">
        <v>565364.74300000002</v>
      </c>
      <c r="C66">
        <v>5263688.9929999998</v>
      </c>
      <c r="D66">
        <v>799.78300000000002</v>
      </c>
      <c r="E66">
        <v>799.69</v>
      </c>
      <c r="F66">
        <v>-9.2999999999960892E-2</v>
      </c>
    </row>
    <row r="67" spans="1:6">
      <c r="A67" t="s">
        <v>77</v>
      </c>
      <c r="B67">
        <v>568666.13199999998</v>
      </c>
      <c r="C67">
        <v>5264024.4519999996</v>
      </c>
      <c r="D67">
        <v>768.71900000000005</v>
      </c>
      <c r="E67">
        <v>768.73</v>
      </c>
      <c r="F67">
        <v>1.0999999999967258E-2</v>
      </c>
    </row>
    <row r="68" spans="1:6">
      <c r="A68" t="s">
        <v>78</v>
      </c>
      <c r="B68">
        <v>582980.43099999998</v>
      </c>
      <c r="C68">
        <v>5259896.8</v>
      </c>
      <c r="D68">
        <v>893.08699999999999</v>
      </c>
      <c r="E68">
        <v>893.1</v>
      </c>
      <c r="F68">
        <v>1.3000000000033651E-2</v>
      </c>
    </row>
    <row r="69" spans="1:6">
      <c r="A69" t="s">
        <v>79</v>
      </c>
      <c r="B69">
        <v>590616.69400000002</v>
      </c>
      <c r="C69">
        <v>5264460.6179999998</v>
      </c>
      <c r="D69">
        <v>1209.3920000000001</v>
      </c>
      <c r="E69">
        <v>1209.33</v>
      </c>
      <c r="F69">
        <v>-6.1999999999898137E-2</v>
      </c>
    </row>
    <row r="70" spans="1:6">
      <c r="A70" t="s">
        <v>80</v>
      </c>
      <c r="B70">
        <v>584006.97199999995</v>
      </c>
      <c r="C70">
        <v>5261013.4709999999</v>
      </c>
      <c r="D70">
        <v>933.38599999999997</v>
      </c>
      <c r="E70">
        <v>933.37</v>
      </c>
      <c r="F70">
        <v>-1.5999999999962711E-2</v>
      </c>
    </row>
    <row r="71" spans="1:6">
      <c r="A71" t="s">
        <v>81</v>
      </c>
      <c r="B71">
        <v>585352.19200000004</v>
      </c>
      <c r="C71">
        <v>5262429.4239999996</v>
      </c>
      <c r="D71">
        <v>991.81100000000004</v>
      </c>
      <c r="E71">
        <v>991.83</v>
      </c>
      <c r="F71">
        <v>1.9000000000005457E-2</v>
      </c>
    </row>
    <row r="72" spans="1:6">
      <c r="A72" t="s">
        <v>82</v>
      </c>
      <c r="B72">
        <v>582358.71</v>
      </c>
      <c r="C72">
        <v>5260781.5539999995</v>
      </c>
      <c r="D72">
        <v>899.08399999999995</v>
      </c>
      <c r="E72">
        <v>899.04</v>
      </c>
      <c r="F72">
        <v>-4.3999999999869033E-2</v>
      </c>
    </row>
    <row r="73" spans="1:6">
      <c r="A73" t="s">
        <v>83</v>
      </c>
      <c r="B73">
        <v>582528.84</v>
      </c>
      <c r="C73">
        <v>5261350.7</v>
      </c>
      <c r="D73">
        <v>911.98800000000006</v>
      </c>
      <c r="E73">
        <v>911.85</v>
      </c>
      <c r="F73">
        <v>-0.13800000000003365</v>
      </c>
    </row>
    <row r="74" spans="1:6">
      <c r="A74" t="s">
        <v>84</v>
      </c>
      <c r="B74">
        <v>594381.79399999999</v>
      </c>
      <c r="C74">
        <v>5258197.6950000003</v>
      </c>
      <c r="D74">
        <v>1061.4349999999999</v>
      </c>
      <c r="E74">
        <v>1061.29</v>
      </c>
      <c r="F74">
        <v>-0.14499999999998181</v>
      </c>
    </row>
    <row r="75" spans="1:6">
      <c r="A75" t="s">
        <v>85</v>
      </c>
      <c r="B75">
        <v>594367.97199999995</v>
      </c>
      <c r="C75">
        <v>5258341.9519999996</v>
      </c>
      <c r="D75">
        <v>1087.221</v>
      </c>
      <c r="E75">
        <v>1087.17</v>
      </c>
      <c r="F75">
        <v>-5.0999999999930878E-2</v>
      </c>
    </row>
    <row r="76" spans="1:6">
      <c r="A76" t="s">
        <v>86</v>
      </c>
      <c r="B76">
        <v>592943.55599999998</v>
      </c>
      <c r="C76">
        <v>5258583.51</v>
      </c>
      <c r="D76">
        <v>1032.3720000000001</v>
      </c>
      <c r="E76">
        <v>1032.31</v>
      </c>
      <c r="F76">
        <v>-6.200000000012551E-2</v>
      </c>
    </row>
    <row r="77" spans="1:6">
      <c r="A77" t="s">
        <v>87</v>
      </c>
      <c r="B77">
        <v>592254.99100000004</v>
      </c>
      <c r="C77">
        <v>5258246.5760000004</v>
      </c>
      <c r="D77">
        <v>1019.707</v>
      </c>
      <c r="E77">
        <v>1019.72</v>
      </c>
      <c r="F77">
        <v>1.3000000000033651E-2</v>
      </c>
    </row>
    <row r="78" spans="1:6">
      <c r="A78" t="s">
        <v>88</v>
      </c>
      <c r="B78">
        <v>592058.61600000004</v>
      </c>
      <c r="C78">
        <v>5257832.6129999999</v>
      </c>
      <c r="D78">
        <v>1047.5409999999999</v>
      </c>
      <c r="E78">
        <v>1047.5899999999999</v>
      </c>
      <c r="F78">
        <v>4.9000000000205546E-2</v>
      </c>
    </row>
    <row r="79" spans="1:6">
      <c r="A79" t="s">
        <v>89</v>
      </c>
      <c r="B79">
        <v>590295.23800000001</v>
      </c>
      <c r="C79">
        <v>5257831.9129999997</v>
      </c>
      <c r="D79">
        <v>987.89700000000005</v>
      </c>
      <c r="E79">
        <v>987.94</v>
      </c>
      <c r="F79">
        <v>4.3000000000006366E-2</v>
      </c>
    </row>
    <row r="80" spans="1:6">
      <c r="A80" t="s">
        <v>90</v>
      </c>
      <c r="B80">
        <v>589591.04599999997</v>
      </c>
      <c r="C80">
        <v>5257610.091</v>
      </c>
      <c r="D80">
        <v>973.25400000000002</v>
      </c>
      <c r="E80">
        <v>973.3</v>
      </c>
      <c r="F80">
        <v>4.6000000000049113E-2</v>
      </c>
    </row>
    <row r="81" spans="1:6">
      <c r="A81" t="s">
        <v>91</v>
      </c>
      <c r="B81">
        <v>587085.15700000001</v>
      </c>
      <c r="C81">
        <v>5257701.7520000003</v>
      </c>
      <c r="D81">
        <v>925.36900000000003</v>
      </c>
      <c r="E81">
        <v>925.34</v>
      </c>
      <c r="F81">
        <v>-2.8999999999996362E-2</v>
      </c>
    </row>
    <row r="82" spans="1:6">
      <c r="A82" t="s">
        <v>92</v>
      </c>
      <c r="B82">
        <v>588251.09900000005</v>
      </c>
      <c r="C82">
        <v>5263500.68</v>
      </c>
      <c r="D82">
        <v>1109.0060000000001</v>
      </c>
      <c r="E82">
        <v>1109.21</v>
      </c>
      <c r="F82">
        <v>0.20399999999995089</v>
      </c>
    </row>
    <row r="83" spans="1:6">
      <c r="A83" t="s">
        <v>93</v>
      </c>
      <c r="B83">
        <v>570550.39</v>
      </c>
      <c r="C83">
        <v>5263142.37</v>
      </c>
      <c r="D83">
        <v>755.85299999999995</v>
      </c>
      <c r="E83">
        <v>755.7</v>
      </c>
      <c r="F83">
        <v>-0.15299999999990632</v>
      </c>
    </row>
    <row r="84" spans="1:6">
      <c r="A84" t="s">
        <v>94</v>
      </c>
      <c r="B84">
        <v>570390.38500000001</v>
      </c>
      <c r="C84">
        <v>5262865.21</v>
      </c>
      <c r="D84">
        <v>760.95500000000004</v>
      </c>
      <c r="E84">
        <v>760.77</v>
      </c>
      <c r="F84">
        <v>-0.18499999999994543</v>
      </c>
    </row>
    <row r="85" spans="1:6">
      <c r="A85" t="s">
        <v>95</v>
      </c>
      <c r="B85">
        <v>564944.11199999996</v>
      </c>
      <c r="C85">
        <v>5263780.5460000001</v>
      </c>
      <c r="D85">
        <v>937.52300000000002</v>
      </c>
      <c r="E85">
        <v>937.3</v>
      </c>
      <c r="F85">
        <v>-0.22299999999995634</v>
      </c>
    </row>
    <row r="86" spans="1:6">
      <c r="A86" t="s">
        <v>96</v>
      </c>
      <c r="B86">
        <v>564652.37399999995</v>
      </c>
      <c r="C86">
        <v>5263184.023</v>
      </c>
      <c r="D86">
        <v>877.20600000000002</v>
      </c>
      <c r="E86">
        <v>877.21</v>
      </c>
      <c r="F86">
        <v>4.0000000000190994E-3</v>
      </c>
    </row>
    <row r="87" spans="1:6">
      <c r="A87" t="s">
        <v>97</v>
      </c>
      <c r="B87">
        <v>564911.20900000003</v>
      </c>
      <c r="C87">
        <v>5263468.7019999996</v>
      </c>
      <c r="D87">
        <v>836.42600000000004</v>
      </c>
      <c r="E87">
        <v>836.43</v>
      </c>
      <c r="F87">
        <v>4.0000000000190994E-3</v>
      </c>
    </row>
    <row r="88" spans="1:6">
      <c r="A88" t="s">
        <v>98</v>
      </c>
      <c r="B88">
        <v>571560.43700000003</v>
      </c>
      <c r="C88">
        <v>5265851.7180000003</v>
      </c>
      <c r="D88">
        <v>752.24300000000005</v>
      </c>
      <c r="E88">
        <v>752.13</v>
      </c>
      <c r="F88">
        <v>-0.11300000000005639</v>
      </c>
    </row>
    <row r="89" spans="1:6">
      <c r="A89" t="s">
        <v>99</v>
      </c>
      <c r="B89">
        <v>582899.29500000004</v>
      </c>
      <c r="C89">
        <v>5259717.5209999997</v>
      </c>
      <c r="D89">
        <v>889.08199999999999</v>
      </c>
      <c r="E89">
        <v>889.07</v>
      </c>
      <c r="F89">
        <v>-1.1999999999943611E-2</v>
      </c>
    </row>
    <row r="90" spans="1:6">
      <c r="A90" t="s">
        <v>100</v>
      </c>
      <c r="B90">
        <v>585140.14199999999</v>
      </c>
      <c r="C90">
        <v>5258468.2439999999</v>
      </c>
      <c r="D90">
        <v>890.20699999999999</v>
      </c>
      <c r="E90">
        <v>890.22</v>
      </c>
      <c r="F90">
        <v>1.3000000000033651E-2</v>
      </c>
    </row>
    <row r="91" spans="1:6">
      <c r="A91" t="s">
        <v>101</v>
      </c>
      <c r="B91">
        <v>584113.03399999999</v>
      </c>
      <c r="C91">
        <v>5261148.1339999996</v>
      </c>
      <c r="D91">
        <v>939.08799999999997</v>
      </c>
      <c r="E91">
        <v>939.03</v>
      </c>
      <c r="F91">
        <v>-5.7999999999879037E-2</v>
      </c>
    </row>
    <row r="92" spans="1:6">
      <c r="A92" t="s">
        <v>102</v>
      </c>
      <c r="B92">
        <v>585725.15500000003</v>
      </c>
      <c r="C92">
        <v>5262672.6440000003</v>
      </c>
      <c r="D92">
        <v>1005.514</v>
      </c>
      <c r="E92">
        <v>1005.7</v>
      </c>
      <c r="F92">
        <v>0.18600000000003547</v>
      </c>
    </row>
    <row r="93" spans="1:6">
      <c r="A93" t="s">
        <v>103</v>
      </c>
      <c r="B93">
        <v>582026.16700000002</v>
      </c>
      <c r="C93">
        <v>5260118.2790000001</v>
      </c>
      <c r="D93">
        <v>881.11800000000005</v>
      </c>
      <c r="E93">
        <v>880.98</v>
      </c>
      <c r="F93">
        <v>-0.13800000000003365</v>
      </c>
    </row>
    <row r="94" spans="1:6">
      <c r="A94" t="s">
        <v>104</v>
      </c>
      <c r="B94">
        <v>582917.21499999997</v>
      </c>
      <c r="C94">
        <v>5262721.1660000002</v>
      </c>
      <c r="D94">
        <v>959.39</v>
      </c>
      <c r="E94">
        <v>959.3</v>
      </c>
      <c r="F94">
        <v>-8.9999999999918145E-2</v>
      </c>
    </row>
    <row r="95" spans="1:6">
      <c r="A95" t="s">
        <v>105</v>
      </c>
      <c r="B95">
        <v>582547.777</v>
      </c>
      <c r="C95">
        <v>5261866.6739999996</v>
      </c>
      <c r="D95">
        <v>928.10199999999998</v>
      </c>
      <c r="E95">
        <v>928.01</v>
      </c>
      <c r="F95">
        <v>-9.1999999999984539E-2</v>
      </c>
    </row>
    <row r="96" spans="1:6">
      <c r="A96" t="s">
        <v>106</v>
      </c>
      <c r="B96">
        <v>594722.93500000006</v>
      </c>
      <c r="C96">
        <v>5258161.5449999999</v>
      </c>
      <c r="D96">
        <v>1066.4649999999999</v>
      </c>
      <c r="E96">
        <v>1066.43</v>
      </c>
      <c r="F96">
        <v>-3.4999999999854481E-2</v>
      </c>
    </row>
    <row r="97" spans="1:6">
      <c r="A97" t="s">
        <v>107</v>
      </c>
      <c r="B97">
        <v>593600.22400000005</v>
      </c>
      <c r="C97">
        <v>5258398.915</v>
      </c>
      <c r="D97">
        <v>1045.5129999999999</v>
      </c>
      <c r="E97">
        <v>1045.52</v>
      </c>
      <c r="F97">
        <v>7.0000000000618456E-3</v>
      </c>
    </row>
    <row r="98" spans="1:6">
      <c r="A98" t="s">
        <v>108</v>
      </c>
      <c r="B98">
        <v>593443.83600000001</v>
      </c>
      <c r="C98">
        <v>5257996.0049999999</v>
      </c>
      <c r="D98">
        <v>1096.3969999999999</v>
      </c>
      <c r="E98">
        <v>1096.3499999999999</v>
      </c>
      <c r="F98">
        <v>-4.6999999999798092E-2</v>
      </c>
    </row>
    <row r="99" spans="1:6">
      <c r="A99" t="s">
        <v>109</v>
      </c>
      <c r="B99">
        <v>592317.93900000001</v>
      </c>
      <c r="C99">
        <v>5258236.9390000002</v>
      </c>
      <c r="D99">
        <v>1021.1130000000001</v>
      </c>
      <c r="E99">
        <v>1021.14</v>
      </c>
      <c r="F99">
        <v>2.7000000000043656E-2</v>
      </c>
    </row>
    <row r="100" spans="1:6">
      <c r="A100" t="s">
        <v>110</v>
      </c>
      <c r="B100">
        <v>591532.63300000003</v>
      </c>
      <c r="C100">
        <v>5258071.1310000001</v>
      </c>
      <c r="D100">
        <v>1007.999</v>
      </c>
      <c r="E100">
        <v>1008.01</v>
      </c>
      <c r="F100">
        <v>1.0999999999967258E-2</v>
      </c>
    </row>
    <row r="101" spans="1:6">
      <c r="A101" t="s">
        <v>111</v>
      </c>
      <c r="B101">
        <v>590809.03599999996</v>
      </c>
      <c r="C101">
        <v>5258178.5599999996</v>
      </c>
      <c r="D101">
        <v>996.09299999999996</v>
      </c>
      <c r="E101">
        <v>996.14</v>
      </c>
      <c r="F101">
        <v>4.7000000000139153E-2</v>
      </c>
    </row>
    <row r="102" spans="1:6">
      <c r="A102" t="s">
        <v>112</v>
      </c>
      <c r="B102">
        <v>590865.04299999995</v>
      </c>
      <c r="C102">
        <v>5257751.193</v>
      </c>
      <c r="D102">
        <v>1021.345</v>
      </c>
      <c r="E102">
        <v>1021.39</v>
      </c>
      <c r="F102">
        <v>4.500000000007276E-2</v>
      </c>
    </row>
    <row r="103" spans="1:6">
      <c r="A103" t="s">
        <v>113</v>
      </c>
      <c r="B103">
        <v>570536.45200000005</v>
      </c>
      <c r="C103">
        <v>5263115.983</v>
      </c>
      <c r="D103">
        <v>756.51499999999999</v>
      </c>
      <c r="E103">
        <v>756.44</v>
      </c>
      <c r="F103">
        <v>-7.4999999999931788E-2</v>
      </c>
    </row>
    <row r="104" spans="1:6">
      <c r="A104" t="s">
        <v>114</v>
      </c>
      <c r="B104">
        <v>570457.50399999996</v>
      </c>
      <c r="C104">
        <v>5262991.0029999996</v>
      </c>
      <c r="D104">
        <v>758.64099999999996</v>
      </c>
      <c r="E104">
        <v>758.54</v>
      </c>
      <c r="F104">
        <v>-0.1009999999998854</v>
      </c>
    </row>
    <row r="105" spans="1:6">
      <c r="A105" t="s">
        <v>115</v>
      </c>
      <c r="B105">
        <v>570415.66</v>
      </c>
      <c r="C105">
        <v>5262955.4009999996</v>
      </c>
      <c r="D105">
        <v>759.22199999999998</v>
      </c>
      <c r="E105">
        <v>759.13</v>
      </c>
      <c r="F105">
        <v>-9.1999999999984539E-2</v>
      </c>
    </row>
    <row r="106" spans="1:6">
      <c r="A106" t="s">
        <v>116</v>
      </c>
      <c r="B106">
        <v>569950.40399999998</v>
      </c>
      <c r="C106">
        <v>5262097.9790000003</v>
      </c>
      <c r="D106">
        <v>779.00099999999998</v>
      </c>
      <c r="E106">
        <v>779.04</v>
      </c>
      <c r="F106">
        <v>3.9000000000100954E-2</v>
      </c>
    </row>
    <row r="107" spans="1:6">
      <c r="A107" t="s">
        <v>117</v>
      </c>
      <c r="B107">
        <v>569943.45499999996</v>
      </c>
      <c r="C107">
        <v>5261390.9340000004</v>
      </c>
      <c r="D107">
        <v>793.27099999999996</v>
      </c>
      <c r="E107">
        <v>793.22</v>
      </c>
      <c r="F107">
        <v>-5.0999999999930878E-2</v>
      </c>
    </row>
    <row r="108" spans="1:6">
      <c r="A108" t="s">
        <v>118</v>
      </c>
      <c r="B108">
        <v>564912.79599999997</v>
      </c>
      <c r="C108">
        <v>5263489.9040000001</v>
      </c>
      <c r="D108">
        <v>835.15200000000004</v>
      </c>
      <c r="E108">
        <v>835.18</v>
      </c>
      <c r="F108">
        <v>2.8000000000020009E-2</v>
      </c>
    </row>
    <row r="109" spans="1:6">
      <c r="A109" t="s">
        <v>119</v>
      </c>
      <c r="B109">
        <v>565150.58299999998</v>
      </c>
      <c r="C109">
        <v>5263623.8720000004</v>
      </c>
      <c r="D109">
        <v>815.35500000000002</v>
      </c>
      <c r="E109">
        <v>815.34</v>
      </c>
      <c r="F109">
        <v>-1.4999999999986358E-2</v>
      </c>
    </row>
    <row r="110" spans="1:6">
      <c r="A110" t="s">
        <v>120</v>
      </c>
      <c r="B110">
        <v>574100.39500000002</v>
      </c>
      <c r="C110">
        <v>5264122.2869999995</v>
      </c>
      <c r="D110">
        <v>791.38199999999995</v>
      </c>
      <c r="E110">
        <v>791.36</v>
      </c>
      <c r="F110">
        <v>-2.1999999999934516E-2</v>
      </c>
    </row>
    <row r="111" spans="1:6">
      <c r="A111" t="s">
        <v>121</v>
      </c>
      <c r="B111">
        <v>585700.10499999998</v>
      </c>
      <c r="C111">
        <v>5258275.25</v>
      </c>
      <c r="D111">
        <v>900.01900000000001</v>
      </c>
      <c r="E111">
        <v>900.04</v>
      </c>
      <c r="F111">
        <v>2.100000000007185E-2</v>
      </c>
    </row>
    <row r="113" spans="1:2">
      <c r="A113" t="s">
        <v>122</v>
      </c>
      <c r="B113" s="1">
        <v>-1.2499999999950736E-2</v>
      </c>
    </row>
    <row r="114" spans="1:2">
      <c r="A114" t="s">
        <v>123</v>
      </c>
      <c r="B114" s="1">
        <v>-0.22299999999995634</v>
      </c>
    </row>
    <row r="115" spans="1:2">
      <c r="A115" t="s">
        <v>124</v>
      </c>
      <c r="B115" s="1">
        <v>0.23000000000001819</v>
      </c>
    </row>
    <row r="116" spans="1:2">
      <c r="A116" t="s">
        <v>125</v>
      </c>
      <c r="B116" s="1">
        <v>6.5962962962961072E-2</v>
      </c>
    </row>
    <row r="117" spans="1:2">
      <c r="A117" t="s">
        <v>126</v>
      </c>
      <c r="B117" s="1">
        <v>8.4506300444480348E-2</v>
      </c>
    </row>
    <row r="118" spans="1:2">
      <c r="A118" t="s">
        <v>127</v>
      </c>
      <c r="B118" s="1">
        <v>8.3966337269120603E-2</v>
      </c>
    </row>
  </sheetData>
  <sheetProtection selectLockedCells="1" selectUnlockedCells="1"/>
  <phoneticPr fontId="2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M66"/>
  <sheetViews>
    <sheetView tabSelected="1" workbookViewId="0">
      <selection activeCell="J22" sqref="J22"/>
    </sheetView>
  </sheetViews>
  <sheetFormatPr defaultRowHeight="13.2"/>
  <cols>
    <col min="1" max="1" width="16.88671875" customWidth="1"/>
    <col min="2" max="2" width="12.33203125" customWidth="1"/>
    <col min="3" max="3" width="14.77734375" customWidth="1"/>
    <col min="4" max="4" width="11.6640625" customWidth="1"/>
    <col min="5" max="5" width="12.88671875" customWidth="1"/>
    <col min="6" max="6" width="15.109375" customWidth="1"/>
    <col min="7" max="7" width="18.44140625" customWidth="1"/>
    <col min="8" max="8" width="12.33203125" customWidth="1"/>
  </cols>
  <sheetData>
    <row r="1" spans="1:13">
      <c r="A1" s="11" t="s">
        <v>132</v>
      </c>
      <c r="B1" s="12" t="s">
        <v>4</v>
      </c>
      <c r="C1" s="12" t="s">
        <v>5</v>
      </c>
      <c r="D1" s="11" t="s">
        <v>133</v>
      </c>
      <c r="E1" s="11" t="s">
        <v>6</v>
      </c>
      <c r="F1" s="11" t="s">
        <v>134</v>
      </c>
    </row>
    <row r="2" spans="1:13">
      <c r="A2">
        <v>101</v>
      </c>
      <c r="B2">
        <v>729952.49699999997</v>
      </c>
      <c r="C2">
        <v>1421313.3370000001</v>
      </c>
      <c r="D2">
        <v>754.66300000000001</v>
      </c>
      <c r="E2">
        <v>754.64</v>
      </c>
      <c r="F2">
        <v>-2.3E-2</v>
      </c>
    </row>
    <row r="3" spans="1:13">
      <c r="A3">
        <v>102</v>
      </c>
      <c r="B3">
        <v>735427.56799999997</v>
      </c>
      <c r="C3">
        <v>1328537.358</v>
      </c>
      <c r="D3">
        <v>695.36500000000001</v>
      </c>
      <c r="E3">
        <v>695.18</v>
      </c>
      <c r="F3">
        <v>-0.185</v>
      </c>
    </row>
    <row r="4" spans="1:13">
      <c r="A4">
        <v>103</v>
      </c>
      <c r="B4">
        <v>790224.71900000004</v>
      </c>
      <c r="C4">
        <v>1400288.571</v>
      </c>
      <c r="D4">
        <v>780.38099999999997</v>
      </c>
      <c r="E4">
        <v>780.42</v>
      </c>
      <c r="F4">
        <v>3.9E-2</v>
      </c>
    </row>
    <row r="5" spans="1:13">
      <c r="A5">
        <v>104</v>
      </c>
      <c r="B5">
        <v>816518.14300000004</v>
      </c>
      <c r="C5">
        <v>1483594.9450000001</v>
      </c>
      <c r="D5">
        <v>730.56500000000005</v>
      </c>
      <c r="E5">
        <v>730.87</v>
      </c>
      <c r="F5">
        <v>0.30499999999999999</v>
      </c>
    </row>
    <row r="6" spans="1:13">
      <c r="A6">
        <v>105</v>
      </c>
      <c r="B6">
        <v>856156.853</v>
      </c>
      <c r="C6">
        <v>1338408.331</v>
      </c>
      <c r="D6">
        <v>775.46900000000005</v>
      </c>
      <c r="E6">
        <v>775.37</v>
      </c>
      <c r="F6">
        <v>-9.9000000000000005E-2</v>
      </c>
      <c r="G6" s="10"/>
      <c r="H6" s="10"/>
    </row>
    <row r="7" spans="1:13">
      <c r="A7">
        <v>106</v>
      </c>
      <c r="B7">
        <v>859708.50600000005</v>
      </c>
      <c r="C7">
        <v>1446378.855</v>
      </c>
      <c r="D7">
        <v>747.62</v>
      </c>
      <c r="E7">
        <v>747.88</v>
      </c>
      <c r="F7">
        <v>0.26</v>
      </c>
      <c r="G7" s="2"/>
      <c r="H7" s="2"/>
    </row>
    <row r="8" spans="1:13">
      <c r="A8">
        <v>107</v>
      </c>
      <c r="B8">
        <v>895902.245</v>
      </c>
      <c r="C8">
        <v>1380472.041</v>
      </c>
      <c r="D8">
        <v>891.56100000000004</v>
      </c>
      <c r="E8">
        <v>891.55</v>
      </c>
      <c r="F8">
        <v>-1.0999999999999999E-2</v>
      </c>
      <c r="G8" s="2"/>
      <c r="H8" s="3"/>
      <c r="L8" s="4"/>
      <c r="M8" s="1"/>
    </row>
    <row r="9" spans="1:13">
      <c r="A9">
        <v>108</v>
      </c>
      <c r="B9">
        <v>909390.321</v>
      </c>
      <c r="C9">
        <v>1484706.223</v>
      </c>
      <c r="D9">
        <v>702.202</v>
      </c>
      <c r="E9">
        <v>702.06</v>
      </c>
      <c r="F9">
        <v>-0.14199999999999999</v>
      </c>
      <c r="G9" s="2"/>
      <c r="H9" s="3"/>
    </row>
    <row r="10" spans="1:13">
      <c r="A10">
        <v>109</v>
      </c>
      <c r="B10">
        <v>930669.326</v>
      </c>
      <c r="C10">
        <v>1428082.5120000001</v>
      </c>
      <c r="D10">
        <v>781.096</v>
      </c>
      <c r="E10">
        <v>780.99</v>
      </c>
      <c r="F10">
        <v>-0.106</v>
      </c>
      <c r="G10" s="2"/>
      <c r="H10" s="3"/>
    </row>
    <row r="11" spans="1:13">
      <c r="A11">
        <v>110</v>
      </c>
      <c r="B11">
        <v>938129.87300000002</v>
      </c>
      <c r="C11">
        <v>1321724.7039999999</v>
      </c>
      <c r="D11">
        <v>761.17399999999998</v>
      </c>
      <c r="E11">
        <v>761.26</v>
      </c>
      <c r="F11">
        <v>8.5999999999999993E-2</v>
      </c>
      <c r="G11" s="2"/>
      <c r="H11" s="3"/>
    </row>
    <row r="12" spans="1:13">
      <c r="A12">
        <v>111</v>
      </c>
      <c r="B12">
        <v>759758.14899999998</v>
      </c>
      <c r="C12">
        <v>1280762.2250000001</v>
      </c>
      <c r="D12">
        <v>662.154</v>
      </c>
      <c r="E12">
        <v>662.43</v>
      </c>
      <c r="F12">
        <v>0.27600000000000002</v>
      </c>
      <c r="G12" s="2"/>
      <c r="H12" s="3"/>
    </row>
    <row r="13" spans="1:13">
      <c r="A13">
        <v>112</v>
      </c>
      <c r="B13">
        <v>762947.03</v>
      </c>
      <c r="C13">
        <v>1238090.4129999999</v>
      </c>
      <c r="D13">
        <v>624.11099999999999</v>
      </c>
      <c r="E13">
        <v>624.25</v>
      </c>
      <c r="F13">
        <v>0.13900000000000001</v>
      </c>
      <c r="G13" s="2"/>
      <c r="H13" s="3"/>
    </row>
    <row r="14" spans="1:13">
      <c r="A14">
        <v>113</v>
      </c>
      <c r="B14">
        <v>772676.603</v>
      </c>
      <c r="C14">
        <v>1307064.4879999999</v>
      </c>
      <c r="D14">
        <v>696.952</v>
      </c>
      <c r="E14">
        <v>697.25</v>
      </c>
      <c r="F14">
        <v>0.29799999999999999</v>
      </c>
      <c r="G14" s="2"/>
      <c r="H14" s="3"/>
    </row>
    <row r="15" spans="1:13">
      <c r="A15">
        <v>114</v>
      </c>
      <c r="B15">
        <v>805005.65899999999</v>
      </c>
      <c r="C15">
        <v>1286923.5549999999</v>
      </c>
      <c r="D15">
        <v>744.11199999999997</v>
      </c>
      <c r="E15">
        <v>744.25</v>
      </c>
      <c r="F15">
        <v>0.13800000000000001</v>
      </c>
      <c r="G15" s="2"/>
      <c r="H15" s="3"/>
    </row>
    <row r="16" spans="1:13">
      <c r="A16">
        <v>115</v>
      </c>
      <c r="B16">
        <v>812688.29099999997</v>
      </c>
      <c r="C16">
        <v>1244213.4750000001</v>
      </c>
      <c r="D16">
        <v>712.39499999999998</v>
      </c>
      <c r="E16">
        <v>712.32</v>
      </c>
      <c r="F16">
        <v>-7.4999999999999997E-2</v>
      </c>
      <c r="G16" s="2"/>
      <c r="H16" s="3"/>
    </row>
    <row r="17" spans="1:10">
      <c r="A17">
        <v>116</v>
      </c>
      <c r="B17">
        <v>831541.87800000003</v>
      </c>
      <c r="C17">
        <v>1306715.4839999999</v>
      </c>
      <c r="D17">
        <v>804.322</v>
      </c>
      <c r="E17">
        <v>804.54</v>
      </c>
      <c r="F17">
        <v>0.218</v>
      </c>
      <c r="G17" s="2"/>
      <c r="H17" s="3"/>
    </row>
    <row r="18" spans="1:10">
      <c r="A18">
        <v>117</v>
      </c>
      <c r="B18">
        <v>848070.91899999999</v>
      </c>
      <c r="C18">
        <v>1284748.1499999999</v>
      </c>
      <c r="D18">
        <v>736.46900000000005</v>
      </c>
      <c r="E18">
        <v>736.51</v>
      </c>
      <c r="F18">
        <v>4.1000000000000002E-2</v>
      </c>
      <c r="G18" s="2"/>
      <c r="H18" s="3"/>
    </row>
    <row r="19" spans="1:10">
      <c r="A19">
        <v>118</v>
      </c>
      <c r="B19">
        <v>852734.11800000002</v>
      </c>
      <c r="C19">
        <v>1239767.246</v>
      </c>
      <c r="D19">
        <v>699.37599999999998</v>
      </c>
      <c r="E19">
        <v>699.22</v>
      </c>
      <c r="F19">
        <v>-0.156</v>
      </c>
      <c r="G19" s="2"/>
      <c r="H19" s="3"/>
    </row>
    <row r="20" spans="1:10">
      <c r="A20">
        <v>119</v>
      </c>
      <c r="B20">
        <v>879888.58299999998</v>
      </c>
      <c r="C20">
        <v>1276550.0179999999</v>
      </c>
      <c r="D20">
        <v>721.11699999999996</v>
      </c>
      <c r="E20">
        <v>721.35</v>
      </c>
      <c r="F20">
        <v>0.23300000000000001</v>
      </c>
      <c r="G20" s="2"/>
      <c r="H20" s="3"/>
      <c r="I20" s="5"/>
    </row>
    <row r="21" spans="1:10">
      <c r="A21">
        <v>120</v>
      </c>
      <c r="B21">
        <v>903721.22100000002</v>
      </c>
      <c r="C21">
        <v>1311370.115</v>
      </c>
      <c r="D21">
        <v>728.779</v>
      </c>
      <c r="E21">
        <v>728.72</v>
      </c>
      <c r="F21">
        <v>-5.8999999999999997E-2</v>
      </c>
      <c r="G21" s="2"/>
      <c r="H21" s="3"/>
    </row>
    <row r="22" spans="1:10">
      <c r="A22">
        <v>121</v>
      </c>
      <c r="B22">
        <v>874088.38500000001</v>
      </c>
      <c r="C22">
        <v>1207630.889</v>
      </c>
      <c r="D22">
        <v>684.52300000000002</v>
      </c>
      <c r="E22">
        <v>684.67</v>
      </c>
      <c r="F22">
        <v>0.14699999999999999</v>
      </c>
      <c r="G22" s="9"/>
      <c r="H22" s="3"/>
    </row>
    <row r="23" spans="1:10">
      <c r="A23">
        <v>122</v>
      </c>
      <c r="B23">
        <v>875595.94400000002</v>
      </c>
      <c r="C23">
        <v>1141204.544</v>
      </c>
      <c r="D23">
        <v>705.35599999999999</v>
      </c>
      <c r="E23">
        <v>705.59</v>
      </c>
      <c r="F23">
        <v>0.23400000000000001</v>
      </c>
    </row>
    <row r="24" spans="1:10">
      <c r="A24">
        <v>123</v>
      </c>
      <c r="B24">
        <v>884981.12100000004</v>
      </c>
      <c r="C24">
        <v>1239401.6540000001</v>
      </c>
      <c r="D24">
        <v>697.02200000000005</v>
      </c>
      <c r="E24">
        <v>697.3</v>
      </c>
      <c r="F24">
        <v>0.27800000000000002</v>
      </c>
      <c r="H24" s="6"/>
      <c r="J24" s="7"/>
    </row>
    <row r="25" spans="1:10">
      <c r="A25">
        <v>124</v>
      </c>
      <c r="B25">
        <v>906017.55799999996</v>
      </c>
      <c r="C25">
        <v>1207194.3189999999</v>
      </c>
      <c r="D25">
        <v>666.38400000000001</v>
      </c>
      <c r="E25">
        <v>666.2</v>
      </c>
      <c r="F25">
        <v>-0.184</v>
      </c>
      <c r="J25" s="7"/>
    </row>
    <row r="26" spans="1:10">
      <c r="A26">
        <v>125</v>
      </c>
      <c r="B26">
        <v>911070.32</v>
      </c>
      <c r="C26">
        <v>1159450.9110000001</v>
      </c>
      <c r="D26">
        <v>674.21799999999996</v>
      </c>
      <c r="E26">
        <v>674.13</v>
      </c>
      <c r="F26">
        <v>-8.7999999999999995E-2</v>
      </c>
      <c r="G26" s="8"/>
      <c r="H26" s="1"/>
      <c r="J26" s="7"/>
    </row>
    <row r="27" spans="1:10">
      <c r="A27">
        <v>126</v>
      </c>
      <c r="B27">
        <v>911716.32900000003</v>
      </c>
      <c r="C27">
        <v>1276135.9240000001</v>
      </c>
      <c r="D27">
        <v>719.00800000000004</v>
      </c>
      <c r="E27">
        <v>718.76</v>
      </c>
      <c r="F27">
        <v>-0.248</v>
      </c>
      <c r="G27" s="4" t="s">
        <v>129</v>
      </c>
      <c r="H27" s="1">
        <f>H29*1.96</f>
        <v>0.31513291388449627</v>
      </c>
      <c r="I27" t="s">
        <v>131</v>
      </c>
      <c r="J27" s="7"/>
    </row>
    <row r="28" spans="1:10">
      <c r="A28">
        <v>127</v>
      </c>
      <c r="B28">
        <v>927483.70700000005</v>
      </c>
      <c r="C28">
        <v>1311207.193</v>
      </c>
      <c r="D28">
        <v>743.67499999999995</v>
      </c>
      <c r="E28">
        <v>743.59</v>
      </c>
      <c r="F28">
        <v>-8.5000000000000006E-2</v>
      </c>
      <c r="J28" s="7"/>
    </row>
    <row r="29" spans="1:10">
      <c r="A29">
        <v>128</v>
      </c>
      <c r="B29">
        <v>932122.12</v>
      </c>
      <c r="C29">
        <v>1199174.9950000001</v>
      </c>
      <c r="D29">
        <v>679.74800000000005</v>
      </c>
      <c r="E29">
        <v>679.79</v>
      </c>
      <c r="F29">
        <v>4.2000000000000003E-2</v>
      </c>
      <c r="G29" s="4" t="s">
        <v>128</v>
      </c>
      <c r="H29" s="1">
        <f>SQRT(SUMSQ(F2:F61)/COUNT(F2:F61))</f>
        <v>0.16078209892066136</v>
      </c>
      <c r="I29" t="s">
        <v>130</v>
      </c>
      <c r="J29" s="7"/>
    </row>
    <row r="30" spans="1:10">
      <c r="A30">
        <v>129</v>
      </c>
      <c r="B30">
        <v>932087.12</v>
      </c>
      <c r="C30">
        <v>1143473.226</v>
      </c>
      <c r="D30">
        <v>678.80200000000002</v>
      </c>
      <c r="E30">
        <v>678.91</v>
      </c>
      <c r="F30">
        <v>0.108</v>
      </c>
      <c r="J30" s="7"/>
    </row>
    <row r="31" spans="1:10">
      <c r="A31">
        <v>130</v>
      </c>
      <c r="B31">
        <v>937158.49600000004</v>
      </c>
      <c r="C31">
        <v>1258538.9040000001</v>
      </c>
      <c r="D31">
        <v>684.08600000000001</v>
      </c>
      <c r="E31">
        <v>684.03</v>
      </c>
      <c r="F31">
        <v>-5.6000000000000001E-2</v>
      </c>
      <c r="H31" s="6"/>
      <c r="J31" s="7"/>
    </row>
    <row r="32" spans="1:10">
      <c r="A32">
        <v>131</v>
      </c>
      <c r="B32">
        <v>950812.23899999994</v>
      </c>
      <c r="C32">
        <v>1092403.0889999999</v>
      </c>
      <c r="D32">
        <v>662.95699999999999</v>
      </c>
      <c r="E32">
        <v>662.81</v>
      </c>
      <c r="F32">
        <v>-0.14699999999999999</v>
      </c>
      <c r="H32" s="6"/>
      <c r="J32" s="7"/>
    </row>
    <row r="33" spans="1:10">
      <c r="A33">
        <v>132</v>
      </c>
      <c r="B33" s="5">
        <v>963770.21400000004</v>
      </c>
      <c r="C33">
        <v>1164511.7479999999</v>
      </c>
      <c r="D33">
        <v>682.11599999999999</v>
      </c>
      <c r="E33">
        <v>682.02</v>
      </c>
      <c r="F33">
        <v>-9.6000000000000002E-2</v>
      </c>
      <c r="H33" s="6"/>
      <c r="J33" s="7"/>
    </row>
    <row r="34" spans="1:10">
      <c r="A34">
        <v>133</v>
      </c>
      <c r="B34">
        <v>965247.88500000001</v>
      </c>
      <c r="C34">
        <v>1138078.159</v>
      </c>
      <c r="D34">
        <v>672.01099999999997</v>
      </c>
      <c r="E34">
        <v>671.97</v>
      </c>
      <c r="F34">
        <v>-4.1000000000000002E-2</v>
      </c>
      <c r="H34" s="6"/>
      <c r="J34" s="7"/>
    </row>
    <row r="35" spans="1:10">
      <c r="A35">
        <v>134</v>
      </c>
      <c r="B35">
        <v>990.76099999999997</v>
      </c>
      <c r="C35">
        <v>1164334.182</v>
      </c>
      <c r="D35">
        <v>696.94899999999996</v>
      </c>
      <c r="E35">
        <v>697.11</v>
      </c>
      <c r="F35">
        <v>0.161</v>
      </c>
      <c r="H35" s="6"/>
      <c r="J35" s="7"/>
    </row>
    <row r="36" spans="1:10">
      <c r="A36">
        <v>135</v>
      </c>
      <c r="B36">
        <v>8624.5319999999992</v>
      </c>
      <c r="C36">
        <v>1097825.882</v>
      </c>
      <c r="D36">
        <v>650.50300000000004</v>
      </c>
      <c r="E36">
        <v>650.5</v>
      </c>
      <c r="F36">
        <v>-3.0000000000000001E-3</v>
      </c>
      <c r="H36" s="6"/>
      <c r="J36" s="7"/>
    </row>
    <row r="37" spans="1:10">
      <c r="A37">
        <v>136</v>
      </c>
      <c r="B37">
        <v>24573.603999999999</v>
      </c>
      <c r="C37">
        <v>1139767.219</v>
      </c>
      <c r="D37">
        <v>656.81500000000005</v>
      </c>
      <c r="E37">
        <v>656.73</v>
      </c>
      <c r="F37">
        <v>-8.5000000000000006E-2</v>
      </c>
      <c r="H37" s="6"/>
      <c r="J37" s="7"/>
    </row>
    <row r="38" spans="1:10">
      <c r="A38">
        <v>137</v>
      </c>
      <c r="B38">
        <v>49754.658000000003</v>
      </c>
      <c r="C38">
        <v>1094092.6680000001</v>
      </c>
      <c r="D38">
        <v>683.4</v>
      </c>
      <c r="E38">
        <v>683.4</v>
      </c>
      <c r="F38">
        <v>0</v>
      </c>
      <c r="H38" s="6"/>
      <c r="J38" s="7"/>
    </row>
    <row r="39" spans="1:10">
      <c r="A39">
        <v>138</v>
      </c>
      <c r="B39">
        <v>48717.27</v>
      </c>
      <c r="C39">
        <v>1164926.3810000001</v>
      </c>
      <c r="D39">
        <v>661.83799999999997</v>
      </c>
      <c r="E39">
        <v>661.88</v>
      </c>
      <c r="F39">
        <v>4.2000000000000003E-2</v>
      </c>
      <c r="H39" s="6"/>
      <c r="J39" s="7"/>
    </row>
    <row r="40" spans="1:10">
      <c r="A40">
        <v>139</v>
      </c>
      <c r="B40">
        <v>75434.986999999994</v>
      </c>
      <c r="C40">
        <v>1138399.48</v>
      </c>
      <c r="D40">
        <v>643.29100000000005</v>
      </c>
      <c r="E40">
        <v>643.1</v>
      </c>
      <c r="F40">
        <v>-0.191</v>
      </c>
      <c r="H40" s="6"/>
      <c r="J40" s="7"/>
    </row>
    <row r="41" spans="1:10">
      <c r="A41">
        <v>140</v>
      </c>
      <c r="B41">
        <v>87431.081999999995</v>
      </c>
      <c r="C41">
        <v>1163648.57</v>
      </c>
      <c r="D41">
        <v>680.50800000000004</v>
      </c>
      <c r="E41">
        <v>680.49</v>
      </c>
      <c r="F41">
        <v>-1.7999999999999999E-2</v>
      </c>
      <c r="H41" s="6"/>
      <c r="J41" s="7"/>
    </row>
    <row r="42" spans="1:10">
      <c r="A42">
        <v>141</v>
      </c>
      <c r="B42">
        <v>100377.664</v>
      </c>
      <c r="C42">
        <v>1386042.5179999999</v>
      </c>
      <c r="D42">
        <v>722.26199999999994</v>
      </c>
      <c r="E42">
        <v>722.45</v>
      </c>
      <c r="F42">
        <v>0.188</v>
      </c>
      <c r="H42" s="6"/>
      <c r="J42" s="7"/>
    </row>
    <row r="43" spans="1:10">
      <c r="A43">
        <v>142</v>
      </c>
      <c r="B43">
        <v>108445.42</v>
      </c>
      <c r="C43">
        <v>1181136.4539999999</v>
      </c>
      <c r="D43">
        <v>689.22400000000005</v>
      </c>
      <c r="E43">
        <v>689.05</v>
      </c>
      <c r="F43">
        <v>-0.17399999999999999</v>
      </c>
      <c r="H43" s="6"/>
      <c r="J43" s="7"/>
    </row>
    <row r="44" spans="1:10">
      <c r="A44">
        <v>143</v>
      </c>
      <c r="B44">
        <v>113991.266</v>
      </c>
      <c r="C44">
        <v>1276968.0160000001</v>
      </c>
      <c r="D44">
        <v>667.93799999999999</v>
      </c>
      <c r="E44">
        <v>667.82</v>
      </c>
      <c r="F44">
        <v>-0.11799999999999999</v>
      </c>
      <c r="H44" s="6"/>
      <c r="J44" s="7"/>
    </row>
    <row r="45" spans="1:10">
      <c r="A45">
        <v>144</v>
      </c>
      <c r="B45">
        <v>144776.91099999999</v>
      </c>
      <c r="C45">
        <v>1328847.933</v>
      </c>
      <c r="D45">
        <v>677.24699999999996</v>
      </c>
      <c r="E45">
        <v>677.29</v>
      </c>
      <c r="F45">
        <v>4.2999999999999997E-2</v>
      </c>
      <c r="H45" s="6"/>
      <c r="J45" s="7"/>
    </row>
    <row r="46" spans="1:10">
      <c r="A46">
        <v>145</v>
      </c>
      <c r="B46">
        <v>150527.97500000001</v>
      </c>
      <c r="C46">
        <v>1381480.1869999999</v>
      </c>
      <c r="D46">
        <v>715.42100000000005</v>
      </c>
      <c r="E46">
        <v>715.64</v>
      </c>
      <c r="F46">
        <v>0.219</v>
      </c>
      <c r="H46" s="6"/>
      <c r="J46" s="7"/>
    </row>
    <row r="47" spans="1:10">
      <c r="A47">
        <v>146</v>
      </c>
      <c r="B47">
        <v>151808.04500000001</v>
      </c>
      <c r="C47">
        <v>1195211.5959999999</v>
      </c>
      <c r="D47">
        <v>672.86800000000005</v>
      </c>
      <c r="E47">
        <v>672.91</v>
      </c>
      <c r="F47">
        <v>4.2000000000000003E-2</v>
      </c>
      <c r="H47" s="6"/>
      <c r="J47" s="7"/>
    </row>
    <row r="48" spans="1:10">
      <c r="A48">
        <v>147</v>
      </c>
      <c r="B48">
        <v>169055.85699999999</v>
      </c>
      <c r="C48">
        <v>1254240.2579999999</v>
      </c>
      <c r="D48">
        <v>643.49699999999996</v>
      </c>
      <c r="E48">
        <v>643.37</v>
      </c>
      <c r="F48">
        <v>-0.127</v>
      </c>
      <c r="H48" s="6"/>
      <c r="J48" s="7"/>
    </row>
    <row r="49" spans="1:10">
      <c r="A49">
        <v>148</v>
      </c>
      <c r="B49">
        <v>193551.443</v>
      </c>
      <c r="C49">
        <v>1177269.9839999999</v>
      </c>
      <c r="D49">
        <v>695.07600000000002</v>
      </c>
      <c r="E49">
        <v>694.82</v>
      </c>
      <c r="F49">
        <v>-0.25600000000000001</v>
      </c>
      <c r="H49" s="6"/>
      <c r="J49" s="7"/>
    </row>
    <row r="50" spans="1:10">
      <c r="A50">
        <v>149</v>
      </c>
      <c r="B50">
        <v>200637.51800000001</v>
      </c>
      <c r="C50">
        <v>1388175.9850000001</v>
      </c>
      <c r="D50">
        <v>728.28499999999997</v>
      </c>
      <c r="E50">
        <v>728.5</v>
      </c>
      <c r="F50">
        <v>0.215</v>
      </c>
    </row>
    <row r="51" spans="1:10" ht="15" customHeight="1">
      <c r="A51">
        <v>150</v>
      </c>
      <c r="B51">
        <v>201404.242</v>
      </c>
      <c r="C51">
        <v>1300691.9350000001</v>
      </c>
      <c r="D51">
        <v>679.45699999999999</v>
      </c>
      <c r="E51">
        <v>679.32</v>
      </c>
      <c r="F51">
        <v>-0.13700000000000001</v>
      </c>
    </row>
    <row r="52" spans="1:10">
      <c r="A52">
        <v>151</v>
      </c>
      <c r="B52">
        <v>95999.953999999998</v>
      </c>
      <c r="C52">
        <v>1030294.21</v>
      </c>
      <c r="D52">
        <v>705.60400000000004</v>
      </c>
      <c r="E52">
        <v>705.63</v>
      </c>
      <c r="F52">
        <v>2.5999999999999999E-2</v>
      </c>
    </row>
    <row r="53" spans="1:10">
      <c r="A53">
        <v>152</v>
      </c>
      <c r="B53">
        <v>95613.528000000006</v>
      </c>
      <c r="C53">
        <v>1102506.1499999999</v>
      </c>
      <c r="D53">
        <v>659.98699999999997</v>
      </c>
      <c r="E53">
        <v>659.93</v>
      </c>
      <c r="F53">
        <v>-5.7000000000000002E-2</v>
      </c>
    </row>
    <row r="54" spans="1:10">
      <c r="A54">
        <v>153</v>
      </c>
      <c r="B54">
        <v>98155.392000000007</v>
      </c>
      <c r="C54">
        <v>1154455.9750000001</v>
      </c>
      <c r="D54">
        <v>655.63599999999997</v>
      </c>
      <c r="E54">
        <v>655.48</v>
      </c>
      <c r="F54">
        <v>-0.156</v>
      </c>
    </row>
    <row r="55" spans="1:10">
      <c r="A55">
        <v>154</v>
      </c>
      <c r="B55">
        <v>129965.283</v>
      </c>
      <c r="C55">
        <v>1085104.7209999999</v>
      </c>
      <c r="D55">
        <v>679.57600000000002</v>
      </c>
      <c r="E55">
        <v>679.58</v>
      </c>
      <c r="F55">
        <v>4.0000000000000001E-3</v>
      </c>
    </row>
    <row r="56" spans="1:10">
      <c r="A56">
        <v>155</v>
      </c>
      <c r="B56">
        <v>140882.19399999999</v>
      </c>
      <c r="C56">
        <v>1154804.6880000001</v>
      </c>
      <c r="D56">
        <v>658.31700000000001</v>
      </c>
      <c r="E56">
        <v>658.04</v>
      </c>
      <c r="F56">
        <v>-0.27700000000000002</v>
      </c>
    </row>
    <row r="57" spans="1:10">
      <c r="A57">
        <v>156</v>
      </c>
      <c r="B57">
        <v>152480.4</v>
      </c>
      <c r="C57">
        <v>1034000.469</v>
      </c>
      <c r="D57">
        <v>643.91999999999996</v>
      </c>
      <c r="E57">
        <v>643.78</v>
      </c>
      <c r="F57">
        <v>-0.14000000000000001</v>
      </c>
    </row>
    <row r="58" spans="1:10">
      <c r="A58">
        <v>157</v>
      </c>
      <c r="B58">
        <v>176675.38099999999</v>
      </c>
      <c r="C58">
        <v>1134537.3400000001</v>
      </c>
      <c r="D58">
        <v>634.12900000000002</v>
      </c>
      <c r="E58">
        <v>633.96</v>
      </c>
      <c r="F58">
        <v>-0.16900000000000001</v>
      </c>
    </row>
    <row r="59" spans="1:10">
      <c r="A59">
        <v>158</v>
      </c>
      <c r="B59">
        <v>197445.429</v>
      </c>
      <c r="C59">
        <v>1100787.0719999999</v>
      </c>
      <c r="D59">
        <v>620.03899999999999</v>
      </c>
      <c r="E59">
        <v>619.9</v>
      </c>
      <c r="F59">
        <v>-0.13900000000000001</v>
      </c>
    </row>
    <row r="60" spans="1:10">
      <c r="A60">
        <v>159</v>
      </c>
      <c r="B60">
        <v>203944.43599999999</v>
      </c>
      <c r="C60">
        <v>1032246.965</v>
      </c>
      <c r="D60">
        <v>536.75099999999998</v>
      </c>
      <c r="E60">
        <v>536.96</v>
      </c>
      <c r="F60">
        <v>0.20899999999999999</v>
      </c>
    </row>
    <row r="61" spans="1:10">
      <c r="A61">
        <v>160</v>
      </c>
      <c r="B61">
        <v>204923.46900000001</v>
      </c>
      <c r="C61">
        <v>1164378.4850000001</v>
      </c>
      <c r="D61">
        <v>636.01599999999996</v>
      </c>
      <c r="E61">
        <v>636.30999999999995</v>
      </c>
      <c r="F61">
        <v>0.29399999999999998</v>
      </c>
    </row>
    <row r="66" spans="6:6">
      <c r="F66" s="1"/>
    </row>
  </sheetData>
  <sheetProtection selectLockedCells="1" selectUnlockedCells="1"/>
  <mergeCells count="1">
    <mergeCell ref="G6:H6"/>
  </mergeCells>
  <phoneticPr fontId="2" type="noConversion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Hard Surface</vt:lpstr>
      <vt:lpstr>_1090509_QC_Rpt_before_5cm_shift</vt:lpstr>
      <vt:lpstr>FEMA_HARD_SURFACE</vt:lpstr>
      <vt:lpstr>FEMA_HARD_SURFACE_1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APC322 LiDAR</dc:creator>
  <cp:lastModifiedBy>apc322</cp:lastModifiedBy>
  <dcterms:created xsi:type="dcterms:W3CDTF">2014-04-24T13:17:46Z</dcterms:created>
  <dcterms:modified xsi:type="dcterms:W3CDTF">2014-04-24T13:29:23Z</dcterms:modified>
</cp:coreProperties>
</file>