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105" windowWidth="16845" windowHeight="9555" tabRatio="594"/>
  </bookViews>
  <sheets>
    <sheet name="drape_ctl2" sheetId="1" r:id="rId1"/>
  </sheets>
  <definedNames>
    <definedName name="_xlnm.Database">drape_ctl2!$A$1:$H$508</definedName>
  </definedNames>
  <calcPr calcId="145621"/>
</workbook>
</file>

<file path=xl/calcChain.xml><?xml version="1.0" encoding="utf-8"?>
<calcChain xmlns="http://schemas.openxmlformats.org/spreadsheetml/2006/main">
  <c r="I388" i="1" l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K293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I353" i="1" l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I340" i="1" l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294" i="1"/>
  <c r="I295" i="1"/>
  <c r="I296" i="1"/>
  <c r="I297" i="1"/>
  <c r="I298" i="1"/>
  <c r="I299" i="1"/>
  <c r="I300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K386" i="1"/>
  <c r="K507" i="1"/>
  <c r="K193" i="1"/>
  <c r="K94" i="1"/>
  <c r="K291" i="1"/>
  <c r="K506" i="1"/>
  <c r="K385" i="1"/>
  <c r="K288" i="1"/>
  <c r="K503" i="1"/>
  <c r="K382" i="1"/>
  <c r="K190" i="1"/>
  <c r="K91" i="1"/>
  <c r="K189" i="1"/>
  <c r="K287" i="1"/>
  <c r="K381" i="1"/>
  <c r="K502" i="1"/>
  <c r="K90" i="1"/>
  <c r="K89" i="1"/>
  <c r="K286" i="1"/>
  <c r="K88" i="1"/>
  <c r="K188" i="1"/>
  <c r="K501" i="1"/>
  <c r="K380" i="1"/>
  <c r="K65" i="1"/>
  <c r="K64" i="1"/>
  <c r="K167" i="1"/>
  <c r="K467" i="1"/>
  <c r="K360" i="1"/>
  <c r="K63" i="1"/>
  <c r="K62" i="1"/>
  <c r="K166" i="1"/>
  <c r="K266" i="1"/>
  <c r="K61" i="1"/>
  <c r="K466" i="1"/>
  <c r="K265" i="1"/>
  <c r="K359" i="1"/>
  <c r="K264" i="1"/>
  <c r="K358" i="1"/>
  <c r="K165" i="1"/>
  <c r="K263" i="1"/>
  <c r="K465" i="1"/>
  <c r="K60" i="1"/>
  <c r="K262" i="1"/>
  <c r="K261" i="1"/>
  <c r="K164" i="1"/>
  <c r="K163" i="1"/>
  <c r="K464" i="1"/>
  <c r="K357" i="1"/>
  <c r="K463" i="1"/>
  <c r="K162" i="1"/>
  <c r="K260" i="1"/>
  <c r="K356" i="1"/>
  <c r="K462" i="1"/>
  <c r="K355" i="1"/>
  <c r="K461" i="1"/>
  <c r="K161" i="1"/>
  <c r="K59" i="1"/>
  <c r="K259" i="1"/>
  <c r="K354" i="1"/>
  <c r="K160" i="1"/>
  <c r="K353" i="1"/>
  <c r="K258" i="1"/>
  <c r="K460" i="1"/>
  <c r="K459" i="1"/>
  <c r="K352" i="1"/>
  <c r="K58" i="1"/>
  <c r="K257" i="1"/>
  <c r="K159" i="1"/>
  <c r="K158" i="1"/>
  <c r="K57" i="1"/>
  <c r="K256" i="1"/>
  <c r="K56" i="1"/>
  <c r="K351" i="1"/>
  <c r="K350" i="1"/>
  <c r="K55" i="1"/>
  <c r="K157" i="1"/>
  <c r="K255" i="1"/>
  <c r="K349" i="1"/>
  <c r="K458" i="1"/>
  <c r="K54" i="1"/>
  <c r="K156" i="1"/>
  <c r="K254" i="1"/>
  <c r="K348" i="1"/>
  <c r="K457" i="1"/>
  <c r="K53" i="1"/>
  <c r="K253" i="1"/>
  <c r="K155" i="1"/>
  <c r="K154" i="1"/>
  <c r="K52" i="1"/>
  <c r="K252" i="1"/>
  <c r="K153" i="1"/>
  <c r="K347" i="1"/>
  <c r="K456" i="1"/>
  <c r="K152" i="1"/>
  <c r="K455" i="1"/>
  <c r="K454" i="1"/>
  <c r="K453" i="1"/>
  <c r="K251" i="1"/>
  <c r="K346" i="1"/>
  <c r="K250" i="1"/>
  <c r="K51" i="1"/>
  <c r="K452" i="1"/>
  <c r="K50" i="1"/>
  <c r="K249" i="1"/>
  <c r="K151" i="1"/>
  <c r="K248" i="1"/>
  <c r="K451" i="1"/>
  <c r="K345" i="1"/>
  <c r="K450" i="1"/>
  <c r="K49" i="1"/>
  <c r="K48" i="1"/>
  <c r="K247" i="1"/>
  <c r="K344" i="1"/>
  <c r="K150" i="1"/>
  <c r="K449" i="1"/>
  <c r="K149" i="1"/>
  <c r="K448" i="1"/>
  <c r="K447" i="1"/>
  <c r="K446" i="1"/>
  <c r="K445" i="1"/>
  <c r="K343" i="1"/>
  <c r="K148" i="1"/>
  <c r="K47" i="1"/>
  <c r="K246" i="1"/>
  <c r="K444" i="1"/>
  <c r="K342" i="1"/>
  <c r="K46" i="1"/>
  <c r="K147" i="1"/>
  <c r="K245" i="1"/>
  <c r="K341" i="1"/>
  <c r="K340" i="1"/>
  <c r="K443" i="1"/>
  <c r="K45" i="1"/>
  <c r="K442" i="1"/>
  <c r="K244" i="1"/>
  <c r="K146" i="1"/>
  <c r="K44" i="1"/>
  <c r="K441" i="1"/>
  <c r="K339" i="1"/>
  <c r="I339" i="1"/>
  <c r="K145" i="1"/>
  <c r="K440" i="1"/>
  <c r="K243" i="1"/>
  <c r="K338" i="1"/>
  <c r="I338" i="1"/>
  <c r="K144" i="1"/>
  <c r="K43" i="1"/>
  <c r="K439" i="1"/>
  <c r="K337" i="1"/>
  <c r="I337" i="1"/>
  <c r="K438" i="1"/>
  <c r="K242" i="1"/>
  <c r="K42" i="1"/>
  <c r="K41" i="1"/>
  <c r="K143" i="1"/>
  <c r="K437" i="1"/>
  <c r="K336" i="1"/>
  <c r="I336" i="1"/>
  <c r="K195" i="1"/>
  <c r="K96" i="1"/>
  <c r="K194" i="1"/>
  <c r="K387" i="1"/>
  <c r="K508" i="1"/>
  <c r="K95" i="1"/>
  <c r="K292" i="1"/>
  <c r="K93" i="1"/>
  <c r="K384" i="1"/>
  <c r="K192" i="1"/>
  <c r="K505" i="1"/>
  <c r="K290" i="1"/>
  <c r="K383" i="1"/>
  <c r="K92" i="1"/>
  <c r="K289" i="1"/>
  <c r="K191" i="1"/>
  <c r="K504" i="1"/>
  <c r="K500" i="1"/>
  <c r="K87" i="1"/>
  <c r="K187" i="1"/>
  <c r="K285" i="1"/>
  <c r="K379" i="1"/>
  <c r="K499" i="1"/>
  <c r="K86" i="1"/>
  <c r="K284" i="1"/>
  <c r="K85" i="1"/>
  <c r="K498" i="1"/>
  <c r="K378" i="1"/>
  <c r="K186" i="1"/>
  <c r="K84" i="1"/>
  <c r="K83" i="1"/>
  <c r="K283" i="1"/>
  <c r="K497" i="1"/>
  <c r="K496" i="1"/>
  <c r="K495" i="1"/>
  <c r="K282" i="1"/>
  <c r="K185" i="1"/>
  <c r="K377" i="1"/>
  <c r="K281" i="1"/>
  <c r="K494" i="1"/>
  <c r="K280" i="1"/>
  <c r="K184" i="1"/>
  <c r="K376" i="1"/>
  <c r="K493" i="1"/>
  <c r="K492" i="1"/>
  <c r="K183" i="1"/>
  <c r="K491" i="1"/>
  <c r="K375" i="1"/>
  <c r="K490" i="1"/>
  <c r="K279" i="1"/>
  <c r="K82" i="1"/>
  <c r="K81" i="1"/>
  <c r="K182" i="1"/>
  <c r="K278" i="1"/>
  <c r="K374" i="1"/>
  <c r="K489" i="1"/>
  <c r="K80" i="1"/>
  <c r="K79" i="1"/>
  <c r="K78" i="1"/>
  <c r="K277" i="1"/>
  <c r="K488" i="1"/>
  <c r="K373" i="1"/>
  <c r="K181" i="1"/>
  <c r="K276" i="1"/>
  <c r="K180" i="1"/>
  <c r="K372" i="1"/>
  <c r="K487" i="1"/>
  <c r="K486" i="1"/>
  <c r="K77" i="1"/>
  <c r="K275" i="1"/>
  <c r="K179" i="1"/>
  <c r="K371" i="1"/>
  <c r="K485" i="1"/>
  <c r="K76" i="1"/>
  <c r="K75" i="1"/>
  <c r="K178" i="1"/>
  <c r="K370" i="1"/>
  <c r="K177" i="1"/>
  <c r="K484" i="1"/>
  <c r="K483" i="1"/>
  <c r="K369" i="1"/>
  <c r="K482" i="1"/>
  <c r="K368" i="1"/>
  <c r="K481" i="1"/>
  <c r="K74" i="1"/>
  <c r="K73" i="1"/>
  <c r="K274" i="1"/>
  <c r="K176" i="1"/>
  <c r="K480" i="1"/>
  <c r="K479" i="1"/>
  <c r="K478" i="1"/>
  <c r="K72" i="1"/>
  <c r="K175" i="1"/>
  <c r="K477" i="1"/>
  <c r="K273" i="1"/>
  <c r="K367" i="1"/>
  <c r="K174" i="1"/>
  <c r="K71" i="1"/>
  <c r="K476" i="1"/>
  <c r="K366" i="1"/>
  <c r="K475" i="1"/>
  <c r="K474" i="1"/>
  <c r="K70" i="1"/>
  <c r="K272" i="1"/>
  <c r="K365" i="1"/>
  <c r="K473" i="1"/>
  <c r="K173" i="1"/>
  <c r="K69" i="1"/>
  <c r="K271" i="1"/>
  <c r="K364" i="1"/>
  <c r="K472" i="1"/>
  <c r="K68" i="1"/>
  <c r="K172" i="1"/>
  <c r="K363" i="1"/>
  <c r="K270" i="1"/>
  <c r="K471" i="1"/>
  <c r="K171" i="1"/>
  <c r="K67" i="1"/>
  <c r="K170" i="1"/>
  <c r="K269" i="1"/>
  <c r="K362" i="1"/>
  <c r="K470" i="1"/>
  <c r="K469" i="1"/>
  <c r="K268" i="1"/>
  <c r="K169" i="1"/>
  <c r="K66" i="1"/>
  <c r="K168" i="1"/>
  <c r="K361" i="1"/>
  <c r="K468" i="1"/>
  <c r="K267" i="1"/>
  <c r="K436" i="1"/>
  <c r="K40" i="1"/>
  <c r="K142" i="1"/>
  <c r="K241" i="1"/>
  <c r="K335" i="1"/>
  <c r="I335" i="1"/>
  <c r="K435" i="1"/>
  <c r="K141" i="1"/>
  <c r="K240" i="1"/>
  <c r="K434" i="1"/>
  <c r="K334" i="1"/>
  <c r="I334" i="1"/>
  <c r="K39" i="1"/>
  <c r="K239" i="1"/>
  <c r="K38" i="1"/>
  <c r="K140" i="1"/>
  <c r="K433" i="1"/>
  <c r="K333" i="1"/>
  <c r="K432" i="1"/>
  <c r="K37" i="1"/>
  <c r="J37" i="1"/>
  <c r="K36" i="1"/>
  <c r="J36" i="1"/>
  <c r="K139" i="1"/>
  <c r="K138" i="1"/>
  <c r="K431" i="1"/>
  <c r="K238" i="1"/>
  <c r="K332" i="1"/>
  <c r="K237" i="1"/>
  <c r="K331" i="1"/>
  <c r="K137" i="1"/>
  <c r="K35" i="1"/>
  <c r="J35" i="1"/>
  <c r="K236" i="1"/>
  <c r="K430" i="1"/>
  <c r="K136" i="1"/>
  <c r="K429" i="1"/>
  <c r="K235" i="1"/>
  <c r="K330" i="1"/>
  <c r="K234" i="1"/>
  <c r="K34" i="1"/>
  <c r="J34" i="1"/>
  <c r="K329" i="1"/>
  <c r="K135" i="1"/>
  <c r="K134" i="1"/>
  <c r="K233" i="1"/>
  <c r="K428" i="1"/>
  <c r="K133" i="1"/>
  <c r="K328" i="1"/>
  <c r="K427" i="1"/>
  <c r="K426" i="1"/>
  <c r="K33" i="1"/>
  <c r="J33" i="1"/>
  <c r="K232" i="1"/>
  <c r="K298" i="1" l="1"/>
  <c r="I303" i="1" l="1"/>
  <c r="I307" i="1"/>
  <c r="I305" i="1"/>
  <c r="I306" i="1"/>
  <c r="I301" i="1"/>
  <c r="I302" i="1"/>
  <c r="I304" i="1"/>
  <c r="J4" i="1"/>
  <c r="J3" i="1"/>
  <c r="J5" i="1"/>
  <c r="J6" i="1"/>
  <c r="J2" i="1"/>
  <c r="K2" i="1"/>
  <c r="K388" i="1"/>
  <c r="K419" i="1"/>
  <c r="K203" i="1"/>
  <c r="K403" i="1"/>
  <c r="K415" i="1"/>
  <c r="K30" i="1"/>
  <c r="K206" i="1"/>
  <c r="K213" i="1"/>
  <c r="K132" i="1"/>
  <c r="K306" i="1"/>
  <c r="K214" i="1"/>
  <c r="K391" i="1"/>
  <c r="K413" i="1"/>
  <c r="K111" i="1"/>
  <c r="K395" i="1"/>
  <c r="K100" i="1"/>
  <c r="K417" i="1"/>
  <c r="K6" i="1"/>
  <c r="K327" i="1"/>
  <c r="K400" i="1"/>
  <c r="K117" i="1"/>
  <c r="K390" i="1"/>
  <c r="K422" i="1"/>
  <c r="K231" i="1"/>
  <c r="K22" i="1"/>
  <c r="K296" i="1"/>
  <c r="K220" i="1"/>
  <c r="K228" i="1"/>
  <c r="K106" i="1"/>
  <c r="K13" i="1"/>
  <c r="K5" i="1"/>
  <c r="K416" i="1"/>
  <c r="K116" i="1"/>
  <c r="K305" i="1"/>
  <c r="K121" i="1"/>
  <c r="K98" i="1"/>
  <c r="K29" i="1"/>
  <c r="K219" i="1"/>
  <c r="K114" i="1"/>
  <c r="K404" i="1"/>
  <c r="K226" i="1"/>
  <c r="K105" i="1"/>
  <c r="K19" i="1"/>
  <c r="K102" i="1"/>
  <c r="K201" i="1"/>
  <c r="K230" i="1"/>
  <c r="K392" i="1"/>
  <c r="K394" i="1"/>
  <c r="K27" i="1"/>
  <c r="K307" i="1"/>
  <c r="K320" i="1"/>
  <c r="K314" i="1"/>
  <c r="K119" i="1"/>
  <c r="K209" i="1"/>
  <c r="K216" i="1"/>
  <c r="K10" i="1"/>
  <c r="K411" i="1"/>
  <c r="K128" i="1"/>
  <c r="K303" i="1"/>
  <c r="K323" i="1"/>
  <c r="K3" i="1"/>
  <c r="K12" i="1"/>
  <c r="K408" i="1"/>
  <c r="K207" i="1"/>
  <c r="K31" i="1"/>
  <c r="K130" i="1"/>
  <c r="K399" i="1"/>
  <c r="K222" i="1"/>
  <c r="K326" i="1"/>
  <c r="K297" i="1"/>
  <c r="K28" i="1"/>
  <c r="K407" i="1"/>
  <c r="K107" i="1"/>
  <c r="K318" i="1"/>
  <c r="K18" i="1"/>
  <c r="K229" i="1"/>
  <c r="K99" i="1"/>
  <c r="K322" i="1"/>
  <c r="K302" i="1"/>
  <c r="K11" i="1"/>
  <c r="K120" i="1"/>
  <c r="K225" i="1"/>
  <c r="K396" i="1"/>
  <c r="K210" i="1"/>
  <c r="K325" i="1"/>
  <c r="K223" i="1"/>
  <c r="K299" i="1"/>
  <c r="K410" i="1"/>
  <c r="K208" i="1"/>
  <c r="K16" i="1"/>
  <c r="K15" i="1"/>
  <c r="K126" i="1"/>
  <c r="K104" i="1"/>
  <c r="K308" i="1"/>
  <c r="K218" i="1"/>
  <c r="K97" i="1"/>
  <c r="K200" i="1"/>
  <c r="K26" i="1"/>
  <c r="K118" i="1"/>
  <c r="K425" i="1"/>
  <c r="K109" i="1"/>
  <c r="K423" i="1"/>
  <c r="K23" i="1"/>
  <c r="K221" i="1"/>
  <c r="K310" i="1"/>
  <c r="K8" i="1"/>
  <c r="K14" i="1"/>
  <c r="K217" i="1"/>
  <c r="K196" i="1"/>
  <c r="K402" i="1"/>
  <c r="K103" i="1"/>
  <c r="K418" i="1"/>
  <c r="K393" i="1"/>
  <c r="K321" i="1"/>
  <c r="K125" i="1"/>
  <c r="K294" i="1"/>
  <c r="K301" i="1"/>
  <c r="K110" i="1"/>
  <c r="K17" i="1"/>
  <c r="K313" i="1"/>
  <c r="K215" i="1"/>
  <c r="K312" i="1"/>
  <c r="K304" i="1"/>
  <c r="K211" i="1"/>
  <c r="K101" i="1"/>
  <c r="K25" i="1"/>
  <c r="K311" i="1"/>
  <c r="K7" i="1"/>
  <c r="K319" i="1"/>
  <c r="K131" i="1"/>
  <c r="K315" i="1"/>
  <c r="K421" i="1"/>
  <c r="K414" i="1"/>
  <c r="K405" i="1"/>
  <c r="K198" i="1"/>
  <c r="K397" i="1"/>
  <c r="K316" i="1"/>
  <c r="K127" i="1"/>
  <c r="K300" i="1"/>
  <c r="K227" i="1"/>
  <c r="K406" i="1"/>
  <c r="K24" i="1"/>
  <c r="K9" i="1"/>
  <c r="K20" i="1"/>
  <c r="K199" i="1"/>
  <c r="K420" i="1"/>
  <c r="K123" i="1"/>
  <c r="K409" i="1"/>
  <c r="K212" i="1"/>
  <c r="K401" i="1"/>
  <c r="K205" i="1"/>
  <c r="K4" i="1"/>
  <c r="K122" i="1"/>
  <c r="K317" i="1"/>
  <c r="K309" i="1"/>
  <c r="K324" i="1"/>
  <c r="K398" i="1"/>
  <c r="K115" i="1"/>
  <c r="H515" i="1"/>
  <c r="H514" i="1"/>
  <c r="H513" i="1"/>
  <c r="H512" i="1"/>
  <c r="H511" i="1"/>
  <c r="H510" i="1"/>
  <c r="K124" i="1"/>
  <c r="K21" i="1"/>
  <c r="K129" i="1"/>
  <c r="K113" i="1"/>
  <c r="K112" i="1"/>
  <c r="K389" i="1"/>
  <c r="K108" i="1"/>
  <c r="K32" i="1"/>
  <c r="K204" i="1"/>
  <c r="K424" i="1"/>
  <c r="K295" i="1"/>
  <c r="K224" i="1"/>
  <c r="K197" i="1"/>
  <c r="K202" i="1"/>
  <c r="K412" i="1"/>
  <c r="I518" i="1" l="1"/>
  <c r="J518" i="1"/>
  <c r="H518" i="1"/>
  <c r="J514" i="1"/>
  <c r="J513" i="1"/>
  <c r="J512" i="1"/>
  <c r="J511" i="1"/>
  <c r="J515" i="1"/>
  <c r="J510" i="1"/>
  <c r="I511" i="1"/>
  <c r="I515" i="1"/>
  <c r="I510" i="1"/>
  <c r="I512" i="1"/>
  <c r="I513" i="1"/>
  <c r="I514" i="1"/>
  <c r="J516" i="1" l="1"/>
  <c r="J517" i="1" s="1"/>
  <c r="H516" i="1"/>
  <c r="H517" i="1" s="1"/>
  <c r="I516" i="1" l="1"/>
  <c r="I517" i="1" s="1"/>
</calcChain>
</file>

<file path=xl/sharedStrings.xml><?xml version="1.0" encoding="utf-8"?>
<sst xmlns="http://schemas.openxmlformats.org/spreadsheetml/2006/main" count="529" uniqueCount="27">
  <si>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</si>
  <si>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</si>
  <si>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</si>
  <si>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</si>
  <si>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</si>
  <si>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</si>
  <si>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</si>
  <si>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</si>
  <si>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</si>
  <si>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</si>
  <si>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</si>
  <si>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</si>
  <si>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</si>
  <si>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</si>
  <si>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</si>
  <si>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</si>
  <si>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</si>
  <si>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</si>
  <si>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sg</t>
  </si>
  <si>
    <t>tg</t>
  </si>
  <si>
    <t>t</t>
  </si>
  <si>
    <t>BR</t>
  </si>
  <si>
    <t>BE</t>
  </si>
  <si>
    <t>NVA (BE,SG)</t>
  </si>
  <si>
    <t>VVA (TG, T, BR)</t>
  </si>
  <si>
    <t>NVA</t>
  </si>
  <si>
    <t>VVA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</si>
</sst>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13" xfId="0" applyNumberFormat="1" applyFill="1" applyBorder="1" applyAlignment="1">
      <alignment wrapText="1"/>
    </xf>
    <xf numFmtId="164" fontId="0" fillId="0" borderId="0" xfId="0" applyNumberFormat="1" applyAlignment="1">
      <alignment horizontal="right"/>
    </xf>
    <xf numFmtId="1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1" fontId="0" fillId="34" borderId="0" xfId="0" applyNumberFormat="1" applyFill="1"/>
    <xf numFmtId="165" fontId="0" fillId="0" borderId="15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 patternType="solid">
          <fgColor rgb="FF00B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8"/>
  <sheetViews>
    <sheetView tabSelected="1" workbookViewId="0">
      <pane xSplit="6" ySplit="1" topLeftCell="G2" activePane="bottomRight" state="frozenSplit"/>
      <selection pane="topRight" activeCell="F1" sqref="F1"/>
      <selection pane="bottomLeft" activeCell="C2" sqref="C2"/>
      <selection pane="bottomRight" activeCell="J518" sqref="J518"/>
    </sheetView>
  </sheetViews>
  <sheetFormatPr defaultRowHeight="15" x14ac:dyDescent="0.25"/>
  <cols>
    <col min="1" max="1" width="9.7109375" style="1" customWidth="1"/>
    <col min="2" max="2" width="10.85546875" style="12" customWidth="1"/>
    <col min="3" max="3" width="18.42578125" style="4" customWidth="1"/>
    <col min="4" max="4" width="19.85546875" style="4" customWidth="1"/>
    <col min="5" max="5" width="19.7109375" style="4" customWidth="1"/>
    <col min="6" max="6" width="8.28515625" style="1" customWidth="1"/>
    <col min="7" max="7" width="17.42578125" style="4" customWidth="1"/>
    <col min="8" max="8" width="14.42578125" style="4" customWidth="1"/>
    <col min="9" max="9" width="9.5703125" style="2" customWidth="1"/>
    <col min="10" max="10" width="11.140625" style="2" customWidth="1"/>
  </cols>
  <sheetData>
    <row r="1" spans="1:11" ht="30.75" thickBot="1" x14ac:dyDescent="0.3">
      <c r="A1" s="1" t="s">
        <v>0</v>
      </c>
      <c r="B1" s="12" t="s">
        <v>1</v>
      </c>
      <c r="C1" s="4" t="s">
        <v>3</v>
      </c>
      <c r="D1" s="4" t="s">
        <v>2</v>
      </c>
      <c r="E1" s="4" t="s">
        <v>4</v>
      </c>
      <c r="F1" s="1" t="s">
        <v>5</v>
      </c>
      <c r="G1" s="4" t="s">
        <v>6</v>
      </c>
      <c r="H1" s="4" t="s">
        <v>7</v>
      </c>
      <c r="I1" s="3" t="s">
        <v>23</v>
      </c>
      <c r="J1" s="3" t="s">
        <v>24</v>
      </c>
      <c r="K1" s="3" t="s">
        <v>16</v>
      </c>
    </row>
    <row r="2" spans="1:11" x14ac:dyDescent="0.25">
      <c r="A2" s="1">
        <v>0</v>
      </c>
      <c r="B2" s="1">
        <v>1004</v>
      </c>
      <c r="C2" s="2">
        <v>877467.44</v>
      </c>
      <c r="D2" s="2">
        <v>1505637.487</v>
      </c>
      <c r="E2" s="2">
        <v>678.59100000000001</v>
      </c>
      <c r="F2" s="16" t="s">
        <v>21</v>
      </c>
      <c r="G2" s="2">
        <v>678.59906005899995</v>
      </c>
      <c r="H2" s="2">
        <v>-8.0600589999400007E-3</v>
      </c>
      <c r="J2" s="2">
        <f t="shared" ref="J2:J32" si="0">H2</f>
        <v>-8.0600589999400007E-3</v>
      </c>
      <c r="K2" s="2">
        <f t="shared" ref="K2:K64" si="1">ABS(H2)</f>
        <v>8.0600589999400007E-3</v>
      </c>
    </row>
    <row r="3" spans="1:11" s="15" customFormat="1" x14ac:dyDescent="0.25">
      <c r="A3" s="13">
        <v>0</v>
      </c>
      <c r="B3" s="13">
        <v>1009</v>
      </c>
      <c r="C3" s="14">
        <v>892241.24199999997</v>
      </c>
      <c r="D3" s="14">
        <v>1530424.0260000001</v>
      </c>
      <c r="E3" s="14">
        <v>648.56700000000001</v>
      </c>
      <c r="F3" s="16" t="s">
        <v>21</v>
      </c>
      <c r="G3" s="2">
        <v>649.16973876999998</v>
      </c>
      <c r="H3" s="2">
        <v>-0.60273876999999998</v>
      </c>
      <c r="I3" s="14"/>
      <c r="J3" s="14">
        <f t="shared" si="0"/>
        <v>-0.60273876999999998</v>
      </c>
      <c r="K3" s="14">
        <f t="shared" si="1"/>
        <v>0.60273876999999998</v>
      </c>
    </row>
    <row r="4" spans="1:11" s="15" customFormat="1" x14ac:dyDescent="0.25">
      <c r="A4" s="13">
        <v>0</v>
      </c>
      <c r="B4" s="13">
        <v>1014</v>
      </c>
      <c r="C4" s="14">
        <v>898608.53500000003</v>
      </c>
      <c r="D4" s="14">
        <v>1539243.3629999999</v>
      </c>
      <c r="E4" s="14">
        <v>641.25</v>
      </c>
      <c r="F4" s="16" t="s">
        <v>21</v>
      </c>
      <c r="G4" s="2">
        <v>641.25494384800004</v>
      </c>
      <c r="H4" s="2">
        <v>-4.9438480000399999E-3</v>
      </c>
      <c r="I4" s="14"/>
      <c r="J4" s="14">
        <f t="shared" si="0"/>
        <v>-4.9438480000399999E-3</v>
      </c>
      <c r="K4" s="14">
        <f t="shared" si="1"/>
        <v>4.9438480000399999E-3</v>
      </c>
    </row>
    <row r="5" spans="1:11" s="15" customFormat="1" x14ac:dyDescent="0.25">
      <c r="A5" s="13">
        <v>0</v>
      </c>
      <c r="B5" s="13">
        <v>1019</v>
      </c>
      <c r="C5" s="14">
        <v>899714.02899999998</v>
      </c>
      <c r="D5" s="14">
        <v>1533817.007</v>
      </c>
      <c r="E5" s="14">
        <v>638.00099999999998</v>
      </c>
      <c r="F5" s="16" t="s">
        <v>21</v>
      </c>
      <c r="G5" s="2">
        <v>638.02825927699996</v>
      </c>
      <c r="H5" s="2">
        <v>-2.7259276999999998E-2</v>
      </c>
      <c r="I5" s="14"/>
      <c r="J5" s="14">
        <f t="shared" si="0"/>
        <v>-2.7259276999999998E-2</v>
      </c>
      <c r="K5" s="14">
        <f t="shared" si="1"/>
        <v>2.7259276999999998E-2</v>
      </c>
    </row>
    <row r="6" spans="1:11" s="15" customFormat="1" x14ac:dyDescent="0.25">
      <c r="A6" s="13">
        <v>0</v>
      </c>
      <c r="B6" s="13">
        <v>1024</v>
      </c>
      <c r="C6" s="14">
        <v>862557.99800000002</v>
      </c>
      <c r="D6" s="14">
        <v>1531810.2450000001</v>
      </c>
      <c r="E6" s="14">
        <v>658.19399999999996</v>
      </c>
      <c r="F6" s="16" t="s">
        <v>21</v>
      </c>
      <c r="G6" s="2">
        <v>658.65832519499997</v>
      </c>
      <c r="H6" s="2">
        <v>-0.46432519500000002</v>
      </c>
      <c r="I6" s="14"/>
      <c r="J6" s="14">
        <f t="shared" si="0"/>
        <v>-0.46432519500000002</v>
      </c>
      <c r="K6" s="14">
        <f t="shared" si="1"/>
        <v>0.46432519500000002</v>
      </c>
    </row>
    <row r="7" spans="1:11" s="15" customFormat="1" x14ac:dyDescent="0.25">
      <c r="A7" s="13">
        <v>0</v>
      </c>
      <c r="B7" s="13">
        <v>1041</v>
      </c>
      <c r="C7" s="14">
        <v>1051639.983</v>
      </c>
      <c r="D7" s="14">
        <v>1378710.159</v>
      </c>
      <c r="E7" s="14">
        <v>812.66300000000001</v>
      </c>
      <c r="F7" s="16" t="s">
        <v>21</v>
      </c>
      <c r="G7" s="2">
        <v>813.05212402300003</v>
      </c>
      <c r="H7" s="2">
        <v>-0.38912402299999999</v>
      </c>
      <c r="I7" s="14"/>
      <c r="J7" s="14">
        <f t="shared" si="0"/>
        <v>-0.38912402299999999</v>
      </c>
      <c r="K7" s="14">
        <f t="shared" si="1"/>
        <v>0.38912402299999999</v>
      </c>
    </row>
    <row r="8" spans="1:11" s="15" customFormat="1" x14ac:dyDescent="0.25">
      <c r="A8" s="13">
        <v>0</v>
      </c>
      <c r="B8" s="13">
        <v>1051</v>
      </c>
      <c r="C8" s="14">
        <v>1085086.578</v>
      </c>
      <c r="D8" s="14">
        <v>1382665.4990000001</v>
      </c>
      <c r="E8" s="14">
        <v>759.822</v>
      </c>
      <c r="F8" s="16" t="s">
        <v>21</v>
      </c>
      <c r="G8" s="2">
        <v>760.28588867200006</v>
      </c>
      <c r="H8" s="2">
        <v>-0.463888672</v>
      </c>
      <c r="I8" s="14"/>
      <c r="J8" s="14">
        <f t="shared" si="0"/>
        <v>-0.463888672</v>
      </c>
      <c r="K8" s="14">
        <f t="shared" si="1"/>
        <v>0.463888672</v>
      </c>
    </row>
    <row r="9" spans="1:11" s="15" customFormat="1" x14ac:dyDescent="0.25">
      <c r="A9" s="13">
        <v>0</v>
      </c>
      <c r="B9" s="13">
        <v>1057</v>
      </c>
      <c r="C9" s="14">
        <v>1079842.281</v>
      </c>
      <c r="D9" s="14">
        <v>1359596.5449999999</v>
      </c>
      <c r="E9" s="14">
        <v>723.85900000000004</v>
      </c>
      <c r="F9" s="16" t="s">
        <v>21</v>
      </c>
      <c r="G9" s="2">
        <v>724.58587646499996</v>
      </c>
      <c r="H9" s="2">
        <v>-0.72687646500000003</v>
      </c>
      <c r="I9" s="14"/>
      <c r="J9" s="14">
        <f t="shared" si="0"/>
        <v>-0.72687646500000003</v>
      </c>
      <c r="K9" s="14">
        <f t="shared" si="1"/>
        <v>0.72687646500000003</v>
      </c>
    </row>
    <row r="10" spans="1:11" s="15" customFormat="1" x14ac:dyDescent="0.25">
      <c r="A10" s="13">
        <v>0</v>
      </c>
      <c r="B10" s="13">
        <v>1062</v>
      </c>
      <c r="C10" s="14">
        <v>1010655.097</v>
      </c>
      <c r="D10" s="14">
        <v>1364649.0209999999</v>
      </c>
      <c r="E10" s="14">
        <v>821.01300000000003</v>
      </c>
      <c r="F10" s="16" t="s">
        <v>21</v>
      </c>
      <c r="G10" s="2">
        <v>821.88745117200006</v>
      </c>
      <c r="H10" s="2">
        <v>-0.874451172</v>
      </c>
      <c r="I10" s="14"/>
      <c r="J10" s="14">
        <f t="shared" si="0"/>
        <v>-0.874451172</v>
      </c>
      <c r="K10" s="14">
        <f t="shared" si="1"/>
        <v>0.874451172</v>
      </c>
    </row>
    <row r="11" spans="1:11" s="15" customFormat="1" x14ac:dyDescent="0.25">
      <c r="A11" s="13">
        <v>0</v>
      </c>
      <c r="B11" s="13">
        <v>1072</v>
      </c>
      <c r="C11" s="14">
        <v>988150.72199999995</v>
      </c>
      <c r="D11" s="14">
        <v>1380438.246</v>
      </c>
      <c r="E11" s="14">
        <v>785.673</v>
      </c>
      <c r="F11" s="16" t="s">
        <v>21</v>
      </c>
      <c r="G11" s="2">
        <v>786.297363281</v>
      </c>
      <c r="H11" s="2">
        <v>-0.62436328100000005</v>
      </c>
      <c r="I11" s="14"/>
      <c r="J11" s="14">
        <f t="shared" si="0"/>
        <v>-0.62436328100000005</v>
      </c>
      <c r="K11" s="14">
        <f t="shared" si="1"/>
        <v>0.62436328100000005</v>
      </c>
    </row>
    <row r="12" spans="1:11" s="15" customFormat="1" x14ac:dyDescent="0.25">
      <c r="A12" s="13">
        <v>0</v>
      </c>
      <c r="B12" s="13">
        <v>1078</v>
      </c>
      <c r="C12" s="14">
        <v>960516.51500000001</v>
      </c>
      <c r="D12" s="14">
        <v>1370753.5819999999</v>
      </c>
      <c r="E12" s="14">
        <v>737.149</v>
      </c>
      <c r="F12" s="16" t="s">
        <v>21</v>
      </c>
      <c r="G12" s="2">
        <v>737.40942382799994</v>
      </c>
      <c r="H12" s="2">
        <v>-0.26042382800000002</v>
      </c>
      <c r="I12" s="14"/>
      <c r="J12" s="14">
        <f t="shared" si="0"/>
        <v>-0.26042382800000002</v>
      </c>
      <c r="K12" s="14">
        <f t="shared" si="1"/>
        <v>0.26042382800000002</v>
      </c>
    </row>
    <row r="13" spans="1:11" s="15" customFormat="1" x14ac:dyDescent="0.25">
      <c r="A13" s="13">
        <v>0</v>
      </c>
      <c r="B13" s="13">
        <v>1083</v>
      </c>
      <c r="C13" s="14">
        <v>954215.71900000004</v>
      </c>
      <c r="D13" s="14">
        <v>1358320.8570000001</v>
      </c>
      <c r="E13" s="14">
        <v>734.495</v>
      </c>
      <c r="F13" s="16" t="s">
        <v>21</v>
      </c>
      <c r="G13" s="2">
        <v>734.78967285199997</v>
      </c>
      <c r="H13" s="2">
        <v>-0.29467285199999999</v>
      </c>
      <c r="I13" s="14"/>
      <c r="J13" s="14">
        <f t="shared" si="0"/>
        <v>-0.29467285199999999</v>
      </c>
      <c r="K13" s="14">
        <f t="shared" si="1"/>
        <v>0.29467285199999999</v>
      </c>
    </row>
    <row r="14" spans="1:11" s="15" customFormat="1" x14ac:dyDescent="0.25">
      <c r="A14" s="13">
        <v>0</v>
      </c>
      <c r="B14" s="13">
        <v>1088</v>
      </c>
      <c r="C14" s="14">
        <v>996041.57299999997</v>
      </c>
      <c r="D14" s="14">
        <v>1429611.696</v>
      </c>
      <c r="E14" s="14">
        <v>759.99599999999998</v>
      </c>
      <c r="F14" s="16" t="s">
        <v>21</v>
      </c>
      <c r="G14" s="2">
        <v>760.93341064499998</v>
      </c>
      <c r="H14" s="2">
        <v>-0.93741064500000004</v>
      </c>
      <c r="I14" s="14"/>
      <c r="J14" s="14">
        <f t="shared" si="0"/>
        <v>-0.93741064500000004</v>
      </c>
      <c r="K14" s="14">
        <f t="shared" si="1"/>
        <v>0.93741064500000004</v>
      </c>
    </row>
    <row r="15" spans="1:11" s="15" customFormat="1" x14ac:dyDescent="0.25">
      <c r="A15" s="13">
        <v>0</v>
      </c>
      <c r="B15" s="13">
        <v>1099</v>
      </c>
      <c r="C15" s="14">
        <v>1007015.487</v>
      </c>
      <c r="D15" s="14">
        <v>1422596.5460000001</v>
      </c>
      <c r="E15" s="14">
        <v>790.78599999999994</v>
      </c>
      <c r="F15" s="16" t="s">
        <v>21</v>
      </c>
      <c r="G15" s="2">
        <v>791.02850341800001</v>
      </c>
      <c r="H15" s="2">
        <v>-0.242503418</v>
      </c>
      <c r="I15" s="14"/>
      <c r="J15" s="14">
        <f t="shared" si="0"/>
        <v>-0.242503418</v>
      </c>
      <c r="K15" s="14">
        <f t="shared" si="1"/>
        <v>0.242503418</v>
      </c>
    </row>
    <row r="16" spans="1:11" s="15" customFormat="1" x14ac:dyDescent="0.25">
      <c r="A16" s="13">
        <v>0</v>
      </c>
      <c r="B16" s="13">
        <v>1100</v>
      </c>
      <c r="C16" s="14">
        <v>1028062.789</v>
      </c>
      <c r="D16" s="14">
        <v>1414628.2450000001</v>
      </c>
      <c r="E16" s="14">
        <v>773.63</v>
      </c>
      <c r="F16" s="16" t="s">
        <v>21</v>
      </c>
      <c r="G16" s="2">
        <v>774.356933594</v>
      </c>
      <c r="H16" s="2">
        <v>-0.72693359400000002</v>
      </c>
      <c r="I16" s="14"/>
      <c r="J16" s="14">
        <f t="shared" si="0"/>
        <v>-0.72693359400000002</v>
      </c>
      <c r="K16" s="14">
        <f t="shared" si="1"/>
        <v>0.72693359400000002</v>
      </c>
    </row>
    <row r="17" spans="1:11" s="15" customFormat="1" x14ac:dyDescent="0.25">
      <c r="A17" s="13">
        <v>0</v>
      </c>
      <c r="B17" s="13">
        <v>1112</v>
      </c>
      <c r="C17" s="14">
        <v>1052530.2509999999</v>
      </c>
      <c r="D17" s="14">
        <v>1402301.2479999999</v>
      </c>
      <c r="E17" s="14">
        <v>755.65899999999999</v>
      </c>
      <c r="F17" s="16" t="s">
        <v>21</v>
      </c>
      <c r="G17" s="2">
        <v>756.952636719</v>
      </c>
      <c r="H17" s="2">
        <v>-1.293636719</v>
      </c>
      <c r="I17" s="14"/>
      <c r="J17" s="14">
        <f t="shared" si="0"/>
        <v>-1.293636719</v>
      </c>
      <c r="K17" s="14">
        <f t="shared" si="1"/>
        <v>1.293636719</v>
      </c>
    </row>
    <row r="18" spans="1:11" s="15" customFormat="1" x14ac:dyDescent="0.25">
      <c r="A18" s="13">
        <v>0</v>
      </c>
      <c r="B18" s="13">
        <v>1117</v>
      </c>
      <c r="C18" s="14">
        <v>1056740.307</v>
      </c>
      <c r="D18" s="14">
        <v>1403793.7879999999</v>
      </c>
      <c r="E18" s="14">
        <v>780.10799999999995</v>
      </c>
      <c r="F18" s="16" t="s">
        <v>21</v>
      </c>
      <c r="G18" s="2">
        <v>780.91479492200006</v>
      </c>
      <c r="H18" s="2">
        <v>-0.80679492200000003</v>
      </c>
      <c r="I18" s="14"/>
      <c r="J18" s="14">
        <f t="shared" si="0"/>
        <v>-0.80679492200000003</v>
      </c>
      <c r="K18" s="14">
        <f t="shared" si="1"/>
        <v>0.80679492200000003</v>
      </c>
    </row>
    <row r="19" spans="1:11" s="15" customFormat="1" x14ac:dyDescent="0.25">
      <c r="A19" s="13">
        <v>0</v>
      </c>
      <c r="B19" s="13">
        <v>1118</v>
      </c>
      <c r="C19" s="14">
        <v>1057920.6399999999</v>
      </c>
      <c r="D19" s="14">
        <v>1405669.0549999999</v>
      </c>
      <c r="E19" s="14">
        <v>760.28399999999999</v>
      </c>
      <c r="F19" s="16" t="s">
        <v>21</v>
      </c>
      <c r="G19" s="2">
        <v>761.13909912099996</v>
      </c>
      <c r="H19" s="2">
        <v>-0.85509912099999996</v>
      </c>
      <c r="I19" s="14"/>
      <c r="J19" s="14">
        <f t="shared" si="0"/>
        <v>-0.85509912099999996</v>
      </c>
      <c r="K19" s="14">
        <f t="shared" si="1"/>
        <v>0.85509912099999996</v>
      </c>
    </row>
    <row r="20" spans="1:11" s="15" customFormat="1" x14ac:dyDescent="0.25">
      <c r="A20" s="13">
        <v>0</v>
      </c>
      <c r="B20" s="13">
        <v>1119</v>
      </c>
      <c r="C20" s="14">
        <v>1062961.7760000001</v>
      </c>
      <c r="D20" s="14">
        <v>1421006.416</v>
      </c>
      <c r="E20" s="14">
        <v>693.923</v>
      </c>
      <c r="F20" s="16" t="s">
        <v>21</v>
      </c>
      <c r="G20" s="14">
        <v>694.07653808600003</v>
      </c>
      <c r="H20" s="14">
        <v>-0.15353808599999999</v>
      </c>
      <c r="I20" s="14"/>
      <c r="J20" s="14">
        <f t="shared" si="0"/>
        <v>-0.15353808599999999</v>
      </c>
      <c r="K20" s="14">
        <f t="shared" si="1"/>
        <v>0.15353808599999999</v>
      </c>
    </row>
    <row r="21" spans="1:11" s="15" customFormat="1" x14ac:dyDescent="0.25">
      <c r="A21" s="13">
        <v>0</v>
      </c>
      <c r="B21" s="13">
        <v>1122</v>
      </c>
      <c r="C21" s="14">
        <v>1066682.183</v>
      </c>
      <c r="D21" s="14">
        <v>1433086.3589999999</v>
      </c>
      <c r="E21" s="14">
        <v>692.36199999999997</v>
      </c>
      <c r="F21" s="16" t="s">
        <v>21</v>
      </c>
      <c r="G21" s="2">
        <v>693.31842041000004</v>
      </c>
      <c r="H21" s="2">
        <v>-0.95642041</v>
      </c>
      <c r="I21" s="14"/>
      <c r="J21" s="14">
        <f t="shared" si="0"/>
        <v>-0.95642041</v>
      </c>
      <c r="K21" s="14">
        <f t="shared" si="1"/>
        <v>0.95642041</v>
      </c>
    </row>
    <row r="22" spans="1:11" s="15" customFormat="1" x14ac:dyDescent="0.25">
      <c r="A22" s="13">
        <v>0</v>
      </c>
      <c r="B22" s="13">
        <v>1125</v>
      </c>
      <c r="C22" s="14">
        <v>1060942.517</v>
      </c>
      <c r="D22" s="14">
        <v>1434472.277</v>
      </c>
      <c r="E22" s="14">
        <v>696.726</v>
      </c>
      <c r="F22" s="16" t="s">
        <v>21</v>
      </c>
      <c r="G22" s="2">
        <v>697.443359375</v>
      </c>
      <c r="H22" s="2">
        <v>-0.71735937500000002</v>
      </c>
      <c r="I22" s="14"/>
      <c r="J22" s="14">
        <f t="shared" si="0"/>
        <v>-0.71735937500000002</v>
      </c>
      <c r="K22" s="14">
        <f t="shared" si="1"/>
        <v>0.71735937500000002</v>
      </c>
    </row>
    <row r="23" spans="1:11" s="15" customFormat="1" x14ac:dyDescent="0.25">
      <c r="A23" s="13">
        <v>0</v>
      </c>
      <c r="B23" s="13">
        <v>1131</v>
      </c>
      <c r="C23" s="14">
        <v>1106647.077</v>
      </c>
      <c r="D23" s="14">
        <v>1418004.1089999999</v>
      </c>
      <c r="E23" s="14">
        <v>659.41499999999996</v>
      </c>
      <c r="F23" s="16" t="s">
        <v>21</v>
      </c>
      <c r="G23" s="2">
        <v>659.47583007799994</v>
      </c>
      <c r="H23" s="2">
        <v>-6.0830078000000003E-2</v>
      </c>
      <c r="I23" s="14"/>
      <c r="J23" s="14">
        <f t="shared" si="0"/>
        <v>-6.0830078000000003E-2</v>
      </c>
      <c r="K23" s="14">
        <f t="shared" si="1"/>
        <v>6.0830078000000003E-2</v>
      </c>
    </row>
    <row r="24" spans="1:11" s="15" customFormat="1" x14ac:dyDescent="0.25">
      <c r="A24" s="13">
        <v>0</v>
      </c>
      <c r="B24" s="13">
        <v>1135</v>
      </c>
      <c r="C24" s="14">
        <v>1083470.5179999999</v>
      </c>
      <c r="D24" s="14">
        <v>1406710.987</v>
      </c>
      <c r="E24" s="14">
        <v>698.70899999999995</v>
      </c>
      <c r="F24" s="16" t="s">
        <v>21</v>
      </c>
      <c r="G24" s="2">
        <v>699.374511719</v>
      </c>
      <c r="H24" s="2">
        <v>-0.66551171899999995</v>
      </c>
      <c r="I24" s="14"/>
      <c r="J24" s="14">
        <f t="shared" si="0"/>
        <v>-0.66551171899999995</v>
      </c>
      <c r="K24" s="14">
        <f t="shared" si="1"/>
        <v>0.66551171899999995</v>
      </c>
    </row>
    <row r="25" spans="1:11" s="15" customFormat="1" x14ac:dyDescent="0.25">
      <c r="A25" s="13">
        <v>0</v>
      </c>
      <c r="B25" s="13">
        <v>1136</v>
      </c>
      <c r="C25" s="14">
        <v>1084159.0530000001</v>
      </c>
      <c r="D25" s="14">
        <v>1407715.2239999999</v>
      </c>
      <c r="E25" s="14">
        <v>690.98500000000001</v>
      </c>
      <c r="F25" s="16" t="s">
        <v>21</v>
      </c>
      <c r="G25" s="2">
        <v>691.51287841800001</v>
      </c>
      <c r="H25" s="2">
        <v>-0.52787841800000002</v>
      </c>
      <c r="I25" s="14"/>
      <c r="J25" s="14">
        <f t="shared" si="0"/>
        <v>-0.52787841800000002</v>
      </c>
      <c r="K25" s="14">
        <f t="shared" si="1"/>
        <v>0.52787841800000002</v>
      </c>
    </row>
    <row r="26" spans="1:11" s="15" customFormat="1" x14ac:dyDescent="0.25">
      <c r="A26" s="13">
        <v>0</v>
      </c>
      <c r="B26" s="13">
        <v>1142</v>
      </c>
      <c r="C26" s="14">
        <v>1106305.56</v>
      </c>
      <c r="D26" s="14">
        <v>1401720.1669999999</v>
      </c>
      <c r="E26" s="14">
        <v>677.32399999999996</v>
      </c>
      <c r="F26" s="16" t="s">
        <v>21</v>
      </c>
      <c r="G26" s="2">
        <v>677.92663574200003</v>
      </c>
      <c r="H26" s="2">
        <v>-0.60263574200000003</v>
      </c>
      <c r="I26" s="14"/>
      <c r="J26" s="14">
        <f t="shared" si="0"/>
        <v>-0.60263574200000003</v>
      </c>
      <c r="K26" s="14">
        <f t="shared" si="1"/>
        <v>0.60263574200000003</v>
      </c>
    </row>
    <row r="27" spans="1:11" s="15" customFormat="1" x14ac:dyDescent="0.25">
      <c r="A27" s="13">
        <v>0</v>
      </c>
      <c r="B27" s="13">
        <v>1145</v>
      </c>
      <c r="C27" s="14">
        <v>1190237.4550000001</v>
      </c>
      <c r="D27" s="14">
        <v>1393173.8689999999</v>
      </c>
      <c r="E27" s="14">
        <v>735.00300000000004</v>
      </c>
      <c r="F27" s="16" t="s">
        <v>21</v>
      </c>
      <c r="G27" s="2">
        <v>735.02764892599998</v>
      </c>
      <c r="H27" s="2">
        <v>-2.4648925999900002E-2</v>
      </c>
      <c r="I27" s="14"/>
      <c r="J27" s="14">
        <f t="shared" si="0"/>
        <v>-2.4648925999900002E-2</v>
      </c>
      <c r="K27" s="14">
        <f t="shared" si="1"/>
        <v>2.4648925999900002E-2</v>
      </c>
    </row>
    <row r="28" spans="1:11" s="15" customFormat="1" x14ac:dyDescent="0.25">
      <c r="A28" s="13">
        <v>0</v>
      </c>
      <c r="B28" s="13">
        <v>1152</v>
      </c>
      <c r="C28" s="14">
        <v>1188948.7919999999</v>
      </c>
      <c r="D28" s="14">
        <v>1438366.693</v>
      </c>
      <c r="E28" s="14">
        <v>680.45699999999999</v>
      </c>
      <c r="F28" s="16" t="s">
        <v>21</v>
      </c>
      <c r="G28" s="2">
        <v>681.16802978500004</v>
      </c>
      <c r="H28" s="2">
        <v>-0.71102978500000003</v>
      </c>
      <c r="I28" s="14"/>
      <c r="J28" s="14">
        <f t="shared" si="0"/>
        <v>-0.71102978500000003</v>
      </c>
      <c r="K28" s="14">
        <f t="shared" si="1"/>
        <v>0.71102978500000003</v>
      </c>
    </row>
    <row r="29" spans="1:11" s="15" customFormat="1" x14ac:dyDescent="0.25">
      <c r="A29" s="13">
        <v>0</v>
      </c>
      <c r="B29" s="13">
        <v>1161</v>
      </c>
      <c r="C29" s="14">
        <v>1025445.965</v>
      </c>
      <c r="D29" s="14">
        <v>1436780.9550000001</v>
      </c>
      <c r="E29" s="14">
        <v>779.23099999999999</v>
      </c>
      <c r="F29" s="16" t="s">
        <v>21</v>
      </c>
      <c r="G29" s="2">
        <v>779.82989501999998</v>
      </c>
      <c r="H29" s="2">
        <v>-0.59889501999999994</v>
      </c>
      <c r="I29" s="14"/>
      <c r="J29" s="14">
        <f t="shared" si="0"/>
        <v>-0.59889501999999994</v>
      </c>
      <c r="K29" s="14">
        <f t="shared" si="1"/>
        <v>0.59889501999999994</v>
      </c>
    </row>
    <row r="30" spans="1:11" s="15" customFormat="1" x14ac:dyDescent="0.25">
      <c r="A30" s="13">
        <v>0</v>
      </c>
      <c r="B30" s="13">
        <v>1166</v>
      </c>
      <c r="C30" s="14">
        <v>1006025.8810000001</v>
      </c>
      <c r="D30" s="14">
        <v>1444544.074</v>
      </c>
      <c r="E30" s="14">
        <v>807.98</v>
      </c>
      <c r="F30" s="16" t="s">
        <v>21</v>
      </c>
      <c r="G30" s="2">
        <v>809.11193847699997</v>
      </c>
      <c r="H30" s="2">
        <v>-1.1319384770000001</v>
      </c>
      <c r="I30" s="14"/>
      <c r="J30" s="14">
        <f t="shared" si="0"/>
        <v>-1.1319384770000001</v>
      </c>
      <c r="K30" s="14">
        <f t="shared" si="1"/>
        <v>1.1319384770000001</v>
      </c>
    </row>
    <row r="31" spans="1:11" s="15" customFormat="1" x14ac:dyDescent="0.25">
      <c r="A31" s="13">
        <v>0</v>
      </c>
      <c r="B31" s="13">
        <v>1170</v>
      </c>
      <c r="C31" s="14">
        <v>966994.79099999997</v>
      </c>
      <c r="D31" s="14">
        <v>1451588.3759999999</v>
      </c>
      <c r="E31" s="14">
        <v>767.91499999999996</v>
      </c>
      <c r="F31" s="16" t="s">
        <v>21</v>
      </c>
      <c r="G31" s="2">
        <v>768.49200439499998</v>
      </c>
      <c r="H31" s="2">
        <v>-0.577004395</v>
      </c>
      <c r="I31" s="14"/>
      <c r="J31" s="14">
        <f t="shared" si="0"/>
        <v>-0.577004395</v>
      </c>
      <c r="K31" s="14">
        <f t="shared" si="1"/>
        <v>0.577004395</v>
      </c>
    </row>
    <row r="32" spans="1:11" s="15" customFormat="1" x14ac:dyDescent="0.25">
      <c r="A32" s="13">
        <v>0</v>
      </c>
      <c r="B32" s="13">
        <v>1176</v>
      </c>
      <c r="C32" s="14">
        <v>1027084.074</v>
      </c>
      <c r="D32" s="14">
        <v>1461478.8230000001</v>
      </c>
      <c r="E32" s="14">
        <v>723.774</v>
      </c>
      <c r="F32" s="16" t="s">
        <v>21</v>
      </c>
      <c r="G32" s="2">
        <v>724.72979736299999</v>
      </c>
      <c r="H32" s="2">
        <v>-0.95579736299999996</v>
      </c>
      <c r="I32" s="14"/>
      <c r="J32" s="14">
        <f t="shared" si="0"/>
        <v>-0.95579736299999996</v>
      </c>
      <c r="K32" s="14">
        <f t="shared" si="1"/>
        <v>0.95579736299999996</v>
      </c>
    </row>
    <row r="33" spans="1:11" s="15" customFormat="1" x14ac:dyDescent="0.25">
      <c r="A33" s="13">
        <v>0</v>
      </c>
      <c r="B33" s="13">
        <v>1182</v>
      </c>
      <c r="C33" s="14">
        <v>1045403.954</v>
      </c>
      <c r="D33" s="14">
        <v>1460931.8840000001</v>
      </c>
      <c r="E33" s="14">
        <v>683.19299999999998</v>
      </c>
      <c r="F33" s="16" t="s">
        <v>21</v>
      </c>
      <c r="G33" s="2">
        <v>684.41290283199999</v>
      </c>
      <c r="H33" s="2">
        <v>-1.219902832</v>
      </c>
      <c r="I33" s="14"/>
      <c r="J33" s="14">
        <f t="shared" ref="J33:J64" si="2">H33</f>
        <v>-1.219902832</v>
      </c>
      <c r="K33" s="14">
        <f t="shared" si="1"/>
        <v>1.219902832</v>
      </c>
    </row>
    <row r="34" spans="1:11" s="15" customFormat="1" x14ac:dyDescent="0.25">
      <c r="A34" s="13">
        <v>0</v>
      </c>
      <c r="B34" s="13">
        <v>1192</v>
      </c>
      <c r="C34" s="14">
        <v>1074318.1189999999</v>
      </c>
      <c r="D34" s="14">
        <v>1471298.2560000001</v>
      </c>
      <c r="E34" s="14">
        <v>662.08</v>
      </c>
      <c r="F34" s="16" t="s">
        <v>21</v>
      </c>
      <c r="G34" s="2">
        <v>662.95599365199996</v>
      </c>
      <c r="H34" s="2">
        <v>-0.87599365200000001</v>
      </c>
      <c r="I34" s="14"/>
      <c r="J34" s="14">
        <f t="shared" si="2"/>
        <v>-0.87599365200000001</v>
      </c>
      <c r="K34" s="14">
        <f t="shared" si="1"/>
        <v>0.87599365200000001</v>
      </c>
    </row>
    <row r="35" spans="1:11" s="15" customFormat="1" x14ac:dyDescent="0.25">
      <c r="A35" s="13">
        <v>0</v>
      </c>
      <c r="B35" s="13">
        <v>1200</v>
      </c>
      <c r="C35" s="14">
        <v>1109124.182</v>
      </c>
      <c r="D35" s="14">
        <v>1443418.5919999999</v>
      </c>
      <c r="E35" s="14">
        <v>672.62900000000002</v>
      </c>
      <c r="F35" s="16" t="s">
        <v>21</v>
      </c>
      <c r="G35" s="2">
        <v>673.41119384800004</v>
      </c>
      <c r="H35" s="2">
        <v>-0.78219384800000002</v>
      </c>
      <c r="I35" s="14"/>
      <c r="J35" s="14">
        <f t="shared" si="2"/>
        <v>-0.78219384800000002</v>
      </c>
      <c r="K35" s="14">
        <f t="shared" si="1"/>
        <v>0.78219384800000002</v>
      </c>
    </row>
    <row r="36" spans="1:11" s="15" customFormat="1" x14ac:dyDescent="0.25">
      <c r="A36" s="13">
        <v>0</v>
      </c>
      <c r="B36" s="13">
        <v>1209</v>
      </c>
      <c r="C36" s="14">
        <v>1137736.919</v>
      </c>
      <c r="D36" s="14">
        <v>1444655.7779999999</v>
      </c>
      <c r="E36" s="14">
        <v>673.28599999999994</v>
      </c>
      <c r="F36" s="16" t="s">
        <v>21</v>
      </c>
      <c r="G36" s="2">
        <v>673.60650634800004</v>
      </c>
      <c r="H36" s="2">
        <v>-0.320506348</v>
      </c>
      <c r="I36" s="14"/>
      <c r="J36" s="14">
        <f t="shared" si="2"/>
        <v>-0.320506348</v>
      </c>
      <c r="K36" s="14">
        <f t="shared" si="1"/>
        <v>0.320506348</v>
      </c>
    </row>
    <row r="37" spans="1:11" s="15" customFormat="1" x14ac:dyDescent="0.25">
      <c r="A37" s="13">
        <v>0</v>
      </c>
      <c r="B37" s="13">
        <v>1210</v>
      </c>
      <c r="C37" s="14">
        <v>1126966.4369999999</v>
      </c>
      <c r="D37" s="14">
        <v>1420797.405</v>
      </c>
      <c r="E37" s="14">
        <v>659.34400000000005</v>
      </c>
      <c r="F37" s="16" t="s">
        <v>21</v>
      </c>
      <c r="G37" s="2">
        <v>660.17120361299999</v>
      </c>
      <c r="H37" s="2">
        <v>-0.827203613</v>
      </c>
      <c r="I37" s="14"/>
      <c r="J37" s="14">
        <f t="shared" si="2"/>
        <v>-0.827203613</v>
      </c>
      <c r="K37" s="14">
        <f t="shared" si="1"/>
        <v>0.827203613</v>
      </c>
    </row>
    <row r="38" spans="1:11" s="15" customFormat="1" x14ac:dyDescent="0.25">
      <c r="A38" s="13">
        <v>0</v>
      </c>
      <c r="B38" s="13">
        <v>1215</v>
      </c>
      <c r="C38" s="14">
        <v>1125578.9169999999</v>
      </c>
      <c r="D38" s="14">
        <v>1420732.6</v>
      </c>
      <c r="E38" s="14">
        <v>661.47799999999995</v>
      </c>
      <c r="F38" s="16" t="s">
        <v>21</v>
      </c>
      <c r="G38" s="2">
        <v>661.88690185500002</v>
      </c>
      <c r="H38" s="2">
        <v>-0.40890185499999998</v>
      </c>
      <c r="I38" s="14"/>
      <c r="J38" s="14">
        <f t="shared" si="2"/>
        <v>-0.40890185499999998</v>
      </c>
      <c r="K38" s="14">
        <f t="shared" si="1"/>
        <v>0.40890185499999998</v>
      </c>
    </row>
    <row r="39" spans="1:11" s="15" customFormat="1" x14ac:dyDescent="0.25">
      <c r="A39" s="13">
        <v>0</v>
      </c>
      <c r="B39" s="13">
        <v>1217</v>
      </c>
      <c r="C39" s="14">
        <v>1131650.601</v>
      </c>
      <c r="D39" s="14">
        <v>1407641.9339999999</v>
      </c>
      <c r="E39" s="14">
        <v>670.64</v>
      </c>
      <c r="F39" s="16" t="s">
        <v>21</v>
      </c>
      <c r="G39" s="2">
        <v>670.41387939499998</v>
      </c>
      <c r="H39" s="2">
        <v>0.226120605</v>
      </c>
      <c r="I39" s="14"/>
      <c r="J39" s="14">
        <f t="shared" si="2"/>
        <v>0.226120605</v>
      </c>
      <c r="K39" s="14">
        <f t="shared" si="1"/>
        <v>0.226120605</v>
      </c>
    </row>
    <row r="40" spans="1:11" s="15" customFormat="1" x14ac:dyDescent="0.25">
      <c r="A40" s="13">
        <v>0</v>
      </c>
      <c r="B40" s="13">
        <v>1226</v>
      </c>
      <c r="C40" s="14">
        <v>1166789.5090000001</v>
      </c>
      <c r="D40" s="14">
        <v>1412146.449</v>
      </c>
      <c r="E40" s="14">
        <v>698.72299999999996</v>
      </c>
      <c r="F40" s="16" t="s">
        <v>21</v>
      </c>
      <c r="G40" s="2">
        <v>699.01910400400004</v>
      </c>
      <c r="H40" s="2">
        <v>-0.29610400399999998</v>
      </c>
      <c r="I40" s="14"/>
      <c r="J40" s="14">
        <f t="shared" si="2"/>
        <v>-0.29610400399999998</v>
      </c>
      <c r="K40" s="14">
        <f t="shared" si="1"/>
        <v>0.29610400399999998</v>
      </c>
    </row>
    <row r="41" spans="1:11" s="15" customFormat="1" x14ac:dyDescent="0.25">
      <c r="A41" s="13">
        <v>0</v>
      </c>
      <c r="B41" s="13">
        <v>1231</v>
      </c>
      <c r="C41" s="14">
        <v>1160793.257</v>
      </c>
      <c r="D41" s="14">
        <v>1443598.932</v>
      </c>
      <c r="E41" s="14">
        <v>665.23900000000003</v>
      </c>
      <c r="F41" s="16" t="s">
        <v>21</v>
      </c>
      <c r="G41" s="2">
        <v>665.37493896499996</v>
      </c>
      <c r="H41" s="2">
        <v>-0.13593896499999999</v>
      </c>
      <c r="I41" s="14"/>
      <c r="J41" s="14">
        <f t="shared" si="2"/>
        <v>-0.13593896499999999</v>
      </c>
      <c r="K41" s="14">
        <f t="shared" si="1"/>
        <v>0.13593896499999999</v>
      </c>
    </row>
    <row r="42" spans="1:11" s="15" customFormat="1" x14ac:dyDescent="0.25">
      <c r="A42" s="13">
        <v>0</v>
      </c>
      <c r="B42" s="13">
        <v>1232</v>
      </c>
      <c r="C42" s="14">
        <v>1161042.0090000001</v>
      </c>
      <c r="D42" s="14">
        <v>1445859.9620000001</v>
      </c>
      <c r="E42" s="14">
        <v>661.29499999999996</v>
      </c>
      <c r="F42" s="16" t="s">
        <v>21</v>
      </c>
      <c r="G42" s="2">
        <v>661.51239013700001</v>
      </c>
      <c r="H42" s="2">
        <v>-0.21739013700000001</v>
      </c>
      <c r="I42" s="14"/>
      <c r="J42" s="14">
        <f t="shared" si="2"/>
        <v>-0.21739013700000001</v>
      </c>
      <c r="K42" s="14">
        <f t="shared" si="1"/>
        <v>0.21739013700000001</v>
      </c>
    </row>
    <row r="43" spans="1:11" s="15" customFormat="1" x14ac:dyDescent="0.25">
      <c r="A43" s="13">
        <v>0</v>
      </c>
      <c r="B43" s="13">
        <v>1237</v>
      </c>
      <c r="C43" s="14">
        <v>1151166.477</v>
      </c>
      <c r="D43" s="14">
        <v>1475411.5190000001</v>
      </c>
      <c r="E43" s="14">
        <v>635.81200000000001</v>
      </c>
      <c r="F43" s="16" t="s">
        <v>21</v>
      </c>
      <c r="G43" s="2">
        <v>635.95092773399995</v>
      </c>
      <c r="H43" s="2">
        <v>-0.138927734</v>
      </c>
      <c r="I43" s="14"/>
      <c r="J43" s="14">
        <f t="shared" si="2"/>
        <v>-0.138927734</v>
      </c>
      <c r="K43" s="14">
        <f t="shared" si="1"/>
        <v>0.138927734</v>
      </c>
    </row>
    <row r="44" spans="1:11" s="15" customFormat="1" x14ac:dyDescent="0.25">
      <c r="A44" s="13">
        <v>0</v>
      </c>
      <c r="B44" s="13">
        <v>1245</v>
      </c>
      <c r="C44" s="14">
        <v>1194866.31</v>
      </c>
      <c r="D44" s="14">
        <v>1495550.5989999999</v>
      </c>
      <c r="E44" s="14">
        <v>677.03899999999999</v>
      </c>
      <c r="F44" s="16" t="s">
        <v>21</v>
      </c>
      <c r="G44" s="2">
        <v>677.51989746100003</v>
      </c>
      <c r="H44" s="2">
        <v>-0.48089746100000003</v>
      </c>
      <c r="I44" s="14"/>
      <c r="J44" s="14">
        <f t="shared" si="2"/>
        <v>-0.48089746100000003</v>
      </c>
      <c r="K44" s="14">
        <f t="shared" si="1"/>
        <v>0.48089746100000003</v>
      </c>
    </row>
    <row r="45" spans="1:11" s="15" customFormat="1" x14ac:dyDescent="0.25">
      <c r="A45" s="13">
        <v>0</v>
      </c>
      <c r="B45" s="13">
        <v>1249</v>
      </c>
      <c r="C45" s="14">
        <v>1177476.3470000001</v>
      </c>
      <c r="D45" s="14">
        <v>1496854.5989999999</v>
      </c>
      <c r="E45" s="14">
        <v>676.33500000000004</v>
      </c>
      <c r="F45" s="16" t="s">
        <v>21</v>
      </c>
      <c r="G45" s="2">
        <v>676.64477539100005</v>
      </c>
      <c r="H45" s="2">
        <v>-0.30977539100000001</v>
      </c>
      <c r="I45" s="14"/>
      <c r="J45" s="14">
        <f t="shared" si="2"/>
        <v>-0.30977539100000001</v>
      </c>
      <c r="K45" s="14">
        <f t="shared" si="1"/>
        <v>0.30977539100000001</v>
      </c>
    </row>
    <row r="46" spans="1:11" s="15" customFormat="1" x14ac:dyDescent="0.25">
      <c r="A46" s="13">
        <v>0</v>
      </c>
      <c r="B46" s="13">
        <v>1255</v>
      </c>
      <c r="C46" s="14">
        <v>1151514.8049999999</v>
      </c>
      <c r="D46" s="14">
        <v>1500123.4350000001</v>
      </c>
      <c r="E46" s="14">
        <v>627.42499999999995</v>
      </c>
      <c r="F46" s="16" t="s">
        <v>21</v>
      </c>
      <c r="G46" s="2">
        <v>627.95080566399997</v>
      </c>
      <c r="H46" s="2">
        <v>-0.52580566399999995</v>
      </c>
      <c r="I46" s="14"/>
      <c r="J46" s="14">
        <f t="shared" si="2"/>
        <v>-0.52580566399999995</v>
      </c>
      <c r="K46" s="14">
        <f t="shared" si="1"/>
        <v>0.52580566399999995</v>
      </c>
    </row>
    <row r="47" spans="1:11" s="15" customFormat="1" x14ac:dyDescent="0.25">
      <c r="A47" s="13">
        <v>0</v>
      </c>
      <c r="B47" s="13">
        <v>1259</v>
      </c>
      <c r="C47" s="14">
        <v>1118281.7609999999</v>
      </c>
      <c r="D47" s="14">
        <v>1493915.058</v>
      </c>
      <c r="E47" s="14">
        <v>641.03300000000002</v>
      </c>
      <c r="F47" s="16" t="s">
        <v>21</v>
      </c>
      <c r="G47" s="2">
        <v>642.28179931600005</v>
      </c>
      <c r="H47" s="2">
        <v>-1.2487993159999999</v>
      </c>
      <c r="I47" s="14"/>
      <c r="J47" s="14">
        <f t="shared" si="2"/>
        <v>-1.2487993159999999</v>
      </c>
      <c r="K47" s="14">
        <f t="shared" si="1"/>
        <v>1.2487993159999999</v>
      </c>
    </row>
    <row r="48" spans="1:11" s="15" customFormat="1" x14ac:dyDescent="0.25">
      <c r="A48" s="13">
        <v>0</v>
      </c>
      <c r="B48" s="13">
        <v>1271</v>
      </c>
      <c r="C48" s="14">
        <v>1025816.6139999999</v>
      </c>
      <c r="D48" s="14">
        <v>1488472.493</v>
      </c>
      <c r="E48" s="14">
        <v>666.80899999999997</v>
      </c>
      <c r="F48" s="16" t="s">
        <v>21</v>
      </c>
      <c r="G48" s="2">
        <v>667.02221679700006</v>
      </c>
      <c r="H48" s="2">
        <v>-0.21321679700000001</v>
      </c>
      <c r="I48" s="14"/>
      <c r="J48" s="14">
        <f t="shared" si="2"/>
        <v>-0.21321679700000001</v>
      </c>
      <c r="K48" s="14">
        <f t="shared" si="1"/>
        <v>0.21321679700000001</v>
      </c>
    </row>
    <row r="49" spans="1:11" s="15" customFormat="1" x14ac:dyDescent="0.25">
      <c r="A49" s="13">
        <v>0</v>
      </c>
      <c r="B49" s="13">
        <v>1272</v>
      </c>
      <c r="C49" s="14">
        <v>1025816.643</v>
      </c>
      <c r="D49" s="14">
        <v>1488472.6240000001</v>
      </c>
      <c r="E49" s="14">
        <v>667.15300000000002</v>
      </c>
      <c r="F49" s="16" t="s">
        <v>21</v>
      </c>
      <c r="G49" s="2">
        <v>667.00775146499996</v>
      </c>
      <c r="H49" s="2">
        <v>0.14524853500000001</v>
      </c>
      <c r="I49" s="14"/>
      <c r="J49" s="14">
        <f t="shared" si="2"/>
        <v>0.14524853500000001</v>
      </c>
      <c r="K49" s="14">
        <f t="shared" si="1"/>
        <v>0.14524853500000001</v>
      </c>
    </row>
    <row r="50" spans="1:11" s="15" customFormat="1" x14ac:dyDescent="0.25">
      <c r="A50" s="13">
        <v>0</v>
      </c>
      <c r="B50" s="13">
        <v>1279</v>
      </c>
      <c r="C50" s="14">
        <v>968266.54</v>
      </c>
      <c r="D50" s="14">
        <v>1487081.4240000001</v>
      </c>
      <c r="E50" s="14">
        <v>714.00099999999998</v>
      </c>
      <c r="F50" s="16" t="s">
        <v>21</v>
      </c>
      <c r="G50" s="2">
        <v>714.89117431600005</v>
      </c>
      <c r="H50" s="2">
        <v>-0.89017431599999997</v>
      </c>
      <c r="I50" s="14"/>
      <c r="J50" s="14">
        <f t="shared" si="2"/>
        <v>-0.89017431599999997</v>
      </c>
      <c r="K50" s="14">
        <f t="shared" si="1"/>
        <v>0.89017431599999997</v>
      </c>
    </row>
    <row r="51" spans="1:11" s="15" customFormat="1" x14ac:dyDescent="0.25">
      <c r="A51" s="13">
        <v>0</v>
      </c>
      <c r="B51" s="13">
        <v>1281</v>
      </c>
      <c r="C51" s="14">
        <v>960465.92700000003</v>
      </c>
      <c r="D51" s="14">
        <v>1488169.2209999999</v>
      </c>
      <c r="E51" s="14">
        <v>679.96500000000003</v>
      </c>
      <c r="F51" s="16" t="s">
        <v>21</v>
      </c>
      <c r="G51" s="2">
        <v>679.73736572300004</v>
      </c>
      <c r="H51" s="2">
        <v>0.227634277</v>
      </c>
      <c r="I51" s="14"/>
      <c r="J51" s="14">
        <f t="shared" si="2"/>
        <v>0.227634277</v>
      </c>
      <c r="K51" s="14">
        <f t="shared" si="1"/>
        <v>0.227634277</v>
      </c>
    </row>
    <row r="52" spans="1:11" s="15" customFormat="1" x14ac:dyDescent="0.25">
      <c r="A52" s="13">
        <v>0</v>
      </c>
      <c r="B52" s="13">
        <v>1293</v>
      </c>
      <c r="C52" s="14">
        <v>935959.68900000001</v>
      </c>
      <c r="D52" s="14">
        <v>1488594.8389999999</v>
      </c>
      <c r="E52" s="14">
        <v>673.83900000000006</v>
      </c>
      <c r="F52" s="16" t="s">
        <v>21</v>
      </c>
      <c r="G52" s="2">
        <v>673.77447509800004</v>
      </c>
      <c r="H52" s="2">
        <v>6.4524901999999995E-2</v>
      </c>
      <c r="I52" s="14"/>
      <c r="J52" s="14">
        <f t="shared" si="2"/>
        <v>6.4524901999999995E-2</v>
      </c>
      <c r="K52" s="14">
        <f t="shared" si="1"/>
        <v>6.4524901999999995E-2</v>
      </c>
    </row>
    <row r="53" spans="1:11" s="15" customFormat="1" x14ac:dyDescent="0.25">
      <c r="A53" s="13">
        <v>0</v>
      </c>
      <c r="B53" s="13">
        <v>1297</v>
      </c>
      <c r="C53" s="14">
        <v>927502.24</v>
      </c>
      <c r="D53" s="14">
        <v>1510490.09</v>
      </c>
      <c r="E53" s="14">
        <v>646.30200000000002</v>
      </c>
      <c r="F53" s="16" t="s">
        <v>21</v>
      </c>
      <c r="G53" s="2">
        <v>646.81488037099996</v>
      </c>
      <c r="H53" s="2">
        <v>-0.51288037099999995</v>
      </c>
      <c r="I53" s="14"/>
      <c r="J53" s="14">
        <f t="shared" si="2"/>
        <v>-0.51288037099999995</v>
      </c>
      <c r="K53" s="14">
        <f t="shared" si="1"/>
        <v>0.51288037099999995</v>
      </c>
    </row>
    <row r="54" spans="1:11" s="15" customFormat="1" x14ac:dyDescent="0.25">
      <c r="A54" s="13">
        <v>0</v>
      </c>
      <c r="B54" s="13">
        <v>1302</v>
      </c>
      <c r="C54" s="14">
        <v>932790.255</v>
      </c>
      <c r="D54" s="14">
        <v>1509000.8049999999</v>
      </c>
      <c r="E54" s="14">
        <v>654.82000000000005</v>
      </c>
      <c r="F54" s="16" t="s">
        <v>21</v>
      </c>
      <c r="G54" s="2">
        <v>654.90319824200003</v>
      </c>
      <c r="H54" s="2">
        <v>-8.3198242000000006E-2</v>
      </c>
      <c r="I54" s="14"/>
      <c r="J54" s="14">
        <f t="shared" si="2"/>
        <v>-8.3198242000000006E-2</v>
      </c>
      <c r="K54" s="14">
        <f t="shared" si="1"/>
        <v>8.3198242000000006E-2</v>
      </c>
    </row>
    <row r="55" spans="1:11" s="15" customFormat="1" x14ac:dyDescent="0.25">
      <c r="A55" s="13">
        <v>0</v>
      </c>
      <c r="B55" s="13">
        <v>1307</v>
      </c>
      <c r="C55" s="14">
        <v>996722.12399999995</v>
      </c>
      <c r="D55" s="14">
        <v>1507062.375</v>
      </c>
      <c r="E55" s="14">
        <v>665.33900000000006</v>
      </c>
      <c r="F55" s="16" t="s">
        <v>21</v>
      </c>
      <c r="G55" s="2">
        <v>666.22344970699999</v>
      </c>
      <c r="H55" s="2">
        <v>-0.88444970700000003</v>
      </c>
      <c r="I55" s="14"/>
      <c r="J55" s="14">
        <f t="shared" si="2"/>
        <v>-0.88444970700000003</v>
      </c>
      <c r="K55" s="14">
        <f t="shared" si="1"/>
        <v>0.88444970700000003</v>
      </c>
    </row>
    <row r="56" spans="1:11" s="15" customFormat="1" x14ac:dyDescent="0.25">
      <c r="A56" s="13">
        <v>0</v>
      </c>
      <c r="B56" s="13">
        <v>1310</v>
      </c>
      <c r="C56" s="14">
        <v>1020407.4129999999</v>
      </c>
      <c r="D56" s="14">
        <v>1507333.51</v>
      </c>
      <c r="E56" s="14">
        <v>658.57500000000005</v>
      </c>
      <c r="F56" s="16" t="s">
        <v>21</v>
      </c>
      <c r="G56" s="2">
        <v>659.42767333999996</v>
      </c>
      <c r="H56" s="2">
        <v>-0.85267333999999995</v>
      </c>
      <c r="I56" s="14"/>
      <c r="J56" s="14">
        <f t="shared" si="2"/>
        <v>-0.85267333999999995</v>
      </c>
      <c r="K56" s="14">
        <f t="shared" si="1"/>
        <v>0.85267333999999995</v>
      </c>
    </row>
    <row r="57" spans="1:11" s="15" customFormat="1" x14ac:dyDescent="0.25">
      <c r="A57" s="13">
        <v>0</v>
      </c>
      <c r="B57" s="13">
        <v>1313</v>
      </c>
      <c r="C57" s="14">
        <v>1038870.148</v>
      </c>
      <c r="D57" s="14">
        <v>1508093.942</v>
      </c>
      <c r="E57" s="14">
        <v>659.00400000000002</v>
      </c>
      <c r="F57" s="16" t="s">
        <v>21</v>
      </c>
      <c r="G57" s="2">
        <v>659.55987548799999</v>
      </c>
      <c r="H57" s="2">
        <v>-0.55587548799999997</v>
      </c>
      <c r="I57" s="14"/>
      <c r="J57" s="14">
        <f t="shared" si="2"/>
        <v>-0.55587548799999997</v>
      </c>
      <c r="K57" s="14">
        <f t="shared" si="1"/>
        <v>0.55587548799999997</v>
      </c>
    </row>
    <row r="58" spans="1:11" s="15" customFormat="1" x14ac:dyDescent="0.25">
      <c r="A58" s="13">
        <v>0</v>
      </c>
      <c r="B58" s="13">
        <v>1317</v>
      </c>
      <c r="C58" s="14">
        <v>1041354.05</v>
      </c>
      <c r="D58" s="14">
        <v>1508210.6140000001</v>
      </c>
      <c r="E58" s="14">
        <v>657.63800000000003</v>
      </c>
      <c r="F58" s="16" t="s">
        <v>21</v>
      </c>
      <c r="G58" s="2">
        <v>658.01165771499996</v>
      </c>
      <c r="H58" s="2">
        <v>-0.373657715</v>
      </c>
      <c r="I58" s="14"/>
      <c r="J58" s="14">
        <f t="shared" si="2"/>
        <v>-0.373657715</v>
      </c>
      <c r="K58" s="14">
        <f t="shared" si="1"/>
        <v>0.373657715</v>
      </c>
    </row>
    <row r="59" spans="1:11" s="15" customFormat="1" x14ac:dyDescent="0.25">
      <c r="A59" s="13">
        <v>0</v>
      </c>
      <c r="B59" s="13">
        <v>1327</v>
      </c>
      <c r="C59" s="14">
        <v>963030.48600000003</v>
      </c>
      <c r="D59" s="14">
        <v>1537843.081</v>
      </c>
      <c r="E59" s="14">
        <v>669.447</v>
      </c>
      <c r="F59" s="16" t="s">
        <v>21</v>
      </c>
      <c r="G59" s="2">
        <v>669.57202148399995</v>
      </c>
      <c r="H59" s="2">
        <v>-0.12502148399999999</v>
      </c>
      <c r="I59" s="14"/>
      <c r="J59" s="14">
        <f t="shared" si="2"/>
        <v>-0.12502148399999999</v>
      </c>
      <c r="K59" s="14">
        <f t="shared" si="1"/>
        <v>0.12502148399999999</v>
      </c>
    </row>
    <row r="60" spans="1:11" s="15" customFormat="1" x14ac:dyDescent="0.25">
      <c r="A60" s="13">
        <v>0</v>
      </c>
      <c r="B60" s="13">
        <v>1342</v>
      </c>
      <c r="C60" s="14">
        <v>833134.32499999995</v>
      </c>
      <c r="D60" s="14">
        <v>1580657.459</v>
      </c>
      <c r="E60" s="14">
        <v>628.23500000000001</v>
      </c>
      <c r="F60" s="16" t="s">
        <v>21</v>
      </c>
      <c r="G60" s="2">
        <v>628.18322753899997</v>
      </c>
      <c r="H60" s="2">
        <v>5.1772460999999999E-2</v>
      </c>
      <c r="I60" s="14"/>
      <c r="J60" s="14">
        <f t="shared" si="2"/>
        <v>5.1772460999999999E-2</v>
      </c>
      <c r="K60" s="14">
        <f t="shared" si="1"/>
        <v>5.1772460999999999E-2</v>
      </c>
    </row>
    <row r="61" spans="1:11" s="15" customFormat="1" x14ac:dyDescent="0.25">
      <c r="A61" s="13">
        <v>0</v>
      </c>
      <c r="B61" s="13">
        <v>1351</v>
      </c>
      <c r="C61" s="14">
        <v>827577.90099999995</v>
      </c>
      <c r="D61" s="14">
        <v>1563237.791</v>
      </c>
      <c r="E61" s="14">
        <v>643.048</v>
      </c>
      <c r="F61" s="16" t="s">
        <v>21</v>
      </c>
      <c r="G61" s="2">
        <v>643.24645996100003</v>
      </c>
      <c r="H61" s="2">
        <v>-0.19845996099999999</v>
      </c>
      <c r="I61" s="14"/>
      <c r="J61" s="14">
        <f t="shared" si="2"/>
        <v>-0.19845996099999999</v>
      </c>
      <c r="K61" s="14">
        <f t="shared" si="1"/>
        <v>0.19845996099999999</v>
      </c>
    </row>
    <row r="62" spans="1:11" s="15" customFormat="1" x14ac:dyDescent="0.25">
      <c r="A62" s="13">
        <v>0</v>
      </c>
      <c r="B62" s="13">
        <v>1354</v>
      </c>
      <c r="C62" s="14">
        <v>903466.87100000004</v>
      </c>
      <c r="D62" s="14">
        <v>1580058.176</v>
      </c>
      <c r="E62" s="14">
        <v>718.81</v>
      </c>
      <c r="F62" s="16" t="s">
        <v>21</v>
      </c>
      <c r="G62" s="2">
        <v>719.19012451200001</v>
      </c>
      <c r="H62" s="2">
        <v>-0.38012451200000003</v>
      </c>
      <c r="I62" s="14"/>
      <c r="J62" s="14">
        <f t="shared" si="2"/>
        <v>-0.38012451200000003</v>
      </c>
      <c r="K62" s="14">
        <f t="shared" si="1"/>
        <v>0.38012451200000003</v>
      </c>
    </row>
    <row r="63" spans="1:11" s="15" customFormat="1" x14ac:dyDescent="0.25">
      <c r="A63" s="13">
        <v>0</v>
      </c>
      <c r="B63" s="13">
        <v>1355</v>
      </c>
      <c r="C63" s="14">
        <v>909377.18299999996</v>
      </c>
      <c r="D63" s="14">
        <v>1580243.7180000001</v>
      </c>
      <c r="E63" s="14">
        <v>752.43399999999997</v>
      </c>
      <c r="F63" s="16" t="s">
        <v>21</v>
      </c>
      <c r="G63" s="2">
        <v>751.979980469</v>
      </c>
      <c r="H63" s="2">
        <v>0.45401953099999998</v>
      </c>
      <c r="I63" s="14"/>
      <c r="J63" s="14">
        <f t="shared" si="2"/>
        <v>0.45401953099999998</v>
      </c>
      <c r="K63" s="14">
        <f t="shared" si="1"/>
        <v>0.45401953099999998</v>
      </c>
    </row>
    <row r="64" spans="1:11" s="15" customFormat="1" x14ac:dyDescent="0.25">
      <c r="A64" s="13">
        <v>0</v>
      </c>
      <c r="B64" s="13">
        <v>1360</v>
      </c>
      <c r="C64" s="14">
        <v>932687.16899999999</v>
      </c>
      <c r="D64" s="14">
        <v>1577061.351</v>
      </c>
      <c r="E64" s="14">
        <v>702.08699999999999</v>
      </c>
      <c r="F64" s="16" t="s">
        <v>21</v>
      </c>
      <c r="G64" s="2">
        <v>702.31500244100005</v>
      </c>
      <c r="H64" s="2">
        <v>-0.228002441</v>
      </c>
      <c r="I64" s="14"/>
      <c r="J64" s="14">
        <f t="shared" si="2"/>
        <v>-0.228002441</v>
      </c>
      <c r="K64" s="14">
        <f t="shared" si="1"/>
        <v>0.228002441</v>
      </c>
    </row>
    <row r="65" spans="1:11" s="15" customFormat="1" x14ac:dyDescent="0.25">
      <c r="A65" s="13">
        <v>0</v>
      </c>
      <c r="B65" s="13">
        <v>1361</v>
      </c>
      <c r="C65" s="14">
        <v>959692.78399999999</v>
      </c>
      <c r="D65" s="14">
        <v>1586073.142</v>
      </c>
      <c r="E65" s="14">
        <v>663.25099999999998</v>
      </c>
      <c r="F65" s="16" t="s">
        <v>21</v>
      </c>
      <c r="G65" s="2">
        <v>663.42120361299999</v>
      </c>
      <c r="H65" s="2">
        <v>-0.170203613</v>
      </c>
      <c r="I65" s="14"/>
      <c r="J65" s="14">
        <f t="shared" ref="J65:J96" si="3">H65</f>
        <v>-0.170203613</v>
      </c>
      <c r="K65" s="14">
        <f t="shared" ref="K65:K124" si="4">ABS(H65)</f>
        <v>0.170203613</v>
      </c>
    </row>
    <row r="66" spans="1:11" s="15" customFormat="1" x14ac:dyDescent="0.25">
      <c r="A66" s="13">
        <v>0</v>
      </c>
      <c r="B66" s="13">
        <v>1366</v>
      </c>
      <c r="C66" s="14">
        <v>976983.69499999995</v>
      </c>
      <c r="D66" s="14">
        <v>1585075.4410000001</v>
      </c>
      <c r="E66" s="14">
        <v>655.96400000000006</v>
      </c>
      <c r="F66" s="16" t="s">
        <v>21</v>
      </c>
      <c r="G66" s="2">
        <v>656.88055419900002</v>
      </c>
      <c r="H66" s="2">
        <v>-0.91655419900000001</v>
      </c>
      <c r="I66" s="14"/>
      <c r="J66" s="14">
        <f t="shared" si="3"/>
        <v>-0.91655419900000001</v>
      </c>
      <c r="K66" s="14">
        <f t="shared" si="4"/>
        <v>0.91655419900000001</v>
      </c>
    </row>
    <row r="67" spans="1:11" s="15" customFormat="1" x14ac:dyDescent="0.25">
      <c r="A67" s="13">
        <v>0</v>
      </c>
      <c r="B67" s="13">
        <v>1374</v>
      </c>
      <c r="C67" s="14">
        <v>990851.09299999999</v>
      </c>
      <c r="D67" s="14">
        <v>1587309.862</v>
      </c>
      <c r="E67" s="14">
        <v>654.08199999999999</v>
      </c>
      <c r="F67" s="16" t="s">
        <v>21</v>
      </c>
      <c r="G67" s="2">
        <v>655.33715820299994</v>
      </c>
      <c r="H67" s="2">
        <v>-1.2551582029999999</v>
      </c>
      <c r="I67" s="14"/>
      <c r="J67" s="14">
        <f t="shared" si="3"/>
        <v>-1.2551582029999999</v>
      </c>
      <c r="K67" s="14">
        <f t="shared" si="4"/>
        <v>1.2551582029999999</v>
      </c>
    </row>
    <row r="68" spans="1:11" s="15" customFormat="1" x14ac:dyDescent="0.25">
      <c r="A68" s="13">
        <v>0</v>
      </c>
      <c r="B68" s="13">
        <v>1381</v>
      </c>
      <c r="C68" s="14">
        <v>1002813.285</v>
      </c>
      <c r="D68" s="14">
        <v>1536159.4650000001</v>
      </c>
      <c r="E68" s="14">
        <v>691.67700000000002</v>
      </c>
      <c r="F68" s="16" t="s">
        <v>21</v>
      </c>
      <c r="G68" s="2">
        <v>691.832519531</v>
      </c>
      <c r="H68" s="2">
        <v>-0.15551953099999999</v>
      </c>
      <c r="I68" s="14"/>
      <c r="J68" s="14">
        <f t="shared" si="3"/>
        <v>-0.15551953099999999</v>
      </c>
      <c r="K68" s="14">
        <f t="shared" si="4"/>
        <v>0.15551953099999999</v>
      </c>
    </row>
    <row r="69" spans="1:11" s="15" customFormat="1" x14ac:dyDescent="0.25">
      <c r="A69" s="13">
        <v>0</v>
      </c>
      <c r="B69" s="13">
        <v>1385</v>
      </c>
      <c r="C69" s="14">
        <v>915741.61600000004</v>
      </c>
      <c r="D69" s="14">
        <v>1516068.5649999999</v>
      </c>
      <c r="E69" s="14">
        <v>657.26800000000003</v>
      </c>
      <c r="F69" s="16" t="s">
        <v>21</v>
      </c>
      <c r="G69" s="2">
        <v>657.79083251999998</v>
      </c>
      <c r="H69" s="2">
        <v>-0.52283252000000002</v>
      </c>
      <c r="I69" s="14"/>
      <c r="J69" s="14">
        <f t="shared" si="3"/>
        <v>-0.52283252000000002</v>
      </c>
      <c r="K69" s="14">
        <f t="shared" si="4"/>
        <v>0.52283252000000002</v>
      </c>
    </row>
    <row r="70" spans="1:11" s="15" customFormat="1" x14ac:dyDescent="0.25">
      <c r="A70" s="13">
        <v>0</v>
      </c>
      <c r="B70" s="13">
        <v>1390</v>
      </c>
      <c r="C70" s="14">
        <v>882276.42599999998</v>
      </c>
      <c r="D70" s="14">
        <v>1601528.2339999999</v>
      </c>
      <c r="E70" s="14">
        <v>662.72</v>
      </c>
      <c r="F70" s="16" t="s">
        <v>21</v>
      </c>
      <c r="G70" s="2">
        <v>662.68383789100005</v>
      </c>
      <c r="H70" s="2">
        <v>3.6162108999999998E-2</v>
      </c>
      <c r="I70" s="14"/>
      <c r="J70" s="14">
        <f t="shared" si="3"/>
        <v>3.6162108999999998E-2</v>
      </c>
      <c r="K70" s="14">
        <f t="shared" si="4"/>
        <v>3.6162108999999998E-2</v>
      </c>
    </row>
    <row r="71" spans="1:11" s="15" customFormat="1" x14ac:dyDescent="0.25">
      <c r="A71" s="13">
        <v>0</v>
      </c>
      <c r="B71" s="13">
        <v>1396</v>
      </c>
      <c r="C71" s="14">
        <v>849021.15700000001</v>
      </c>
      <c r="D71" s="14">
        <v>1618828.3629999999</v>
      </c>
      <c r="E71" s="14">
        <v>616.39700000000005</v>
      </c>
      <c r="F71" s="16" t="s">
        <v>21</v>
      </c>
      <c r="G71" s="2">
        <v>616.77038574200003</v>
      </c>
      <c r="H71" s="2">
        <v>-0.37338574200000002</v>
      </c>
      <c r="I71" s="14"/>
      <c r="J71" s="14">
        <f t="shared" si="3"/>
        <v>-0.37338574200000002</v>
      </c>
      <c r="K71" s="14">
        <f t="shared" si="4"/>
        <v>0.37338574200000002</v>
      </c>
    </row>
    <row r="72" spans="1:11" s="15" customFormat="1" x14ac:dyDescent="0.25">
      <c r="A72" s="13">
        <v>0</v>
      </c>
      <c r="B72" s="13">
        <v>1402</v>
      </c>
      <c r="C72" s="14">
        <v>867152.08499999996</v>
      </c>
      <c r="D72" s="14">
        <v>1601272.263</v>
      </c>
      <c r="E72" s="14">
        <v>615.43200000000002</v>
      </c>
      <c r="F72" s="16" t="s">
        <v>21</v>
      </c>
      <c r="G72" s="2">
        <v>615.78198242200006</v>
      </c>
      <c r="H72" s="2">
        <v>-0.34998242200000002</v>
      </c>
      <c r="I72" s="14"/>
      <c r="J72" s="14">
        <f t="shared" si="3"/>
        <v>-0.34998242200000002</v>
      </c>
      <c r="K72" s="14">
        <f t="shared" si="4"/>
        <v>0.34998242200000002</v>
      </c>
    </row>
    <row r="73" spans="1:11" s="15" customFormat="1" x14ac:dyDescent="0.25">
      <c r="A73" s="13">
        <v>0</v>
      </c>
      <c r="B73" s="13">
        <v>1408</v>
      </c>
      <c r="C73" s="14">
        <v>945747.89300000004</v>
      </c>
      <c r="D73" s="14">
        <v>1612907.1259999999</v>
      </c>
      <c r="E73" s="14">
        <v>648.63800000000003</v>
      </c>
      <c r="F73" s="16" t="s">
        <v>21</v>
      </c>
      <c r="G73" s="2">
        <v>648.47100830099998</v>
      </c>
      <c r="H73" s="2">
        <v>0.16699169899999999</v>
      </c>
      <c r="I73" s="14"/>
      <c r="J73" s="14">
        <f t="shared" si="3"/>
        <v>0.16699169899999999</v>
      </c>
      <c r="K73" s="14">
        <f t="shared" si="4"/>
        <v>0.16699169899999999</v>
      </c>
    </row>
    <row r="74" spans="1:11" s="15" customFormat="1" x14ac:dyDescent="0.25">
      <c r="A74" s="13">
        <v>0</v>
      </c>
      <c r="B74" s="13">
        <v>1409</v>
      </c>
      <c r="C74" s="14">
        <v>953316.72900000005</v>
      </c>
      <c r="D74" s="14">
        <v>1612217.753</v>
      </c>
      <c r="E74" s="14">
        <v>634.31899999999996</v>
      </c>
      <c r="F74" s="16" t="s">
        <v>21</v>
      </c>
      <c r="G74" s="2">
        <v>634.27606201200001</v>
      </c>
      <c r="H74" s="2">
        <v>4.29379879999E-2</v>
      </c>
      <c r="I74" s="14"/>
      <c r="J74" s="14">
        <f t="shared" si="3"/>
        <v>4.29379879999E-2</v>
      </c>
      <c r="K74" s="14">
        <f t="shared" si="4"/>
        <v>4.29379879999E-2</v>
      </c>
    </row>
    <row r="75" spans="1:11" s="15" customFormat="1" x14ac:dyDescent="0.25">
      <c r="A75" s="13">
        <v>0</v>
      </c>
      <c r="B75" s="13">
        <v>1419</v>
      </c>
      <c r="C75" s="14">
        <v>958130.02800000005</v>
      </c>
      <c r="D75" s="14">
        <v>1615157.736</v>
      </c>
      <c r="E75" s="14">
        <v>632.803</v>
      </c>
      <c r="F75" s="16" t="s">
        <v>21</v>
      </c>
      <c r="G75" s="2">
        <v>633.43743896499996</v>
      </c>
      <c r="H75" s="2">
        <v>-0.63443896499999997</v>
      </c>
      <c r="I75" s="14"/>
      <c r="J75" s="14">
        <f t="shared" si="3"/>
        <v>-0.63443896499999997</v>
      </c>
      <c r="K75" s="14">
        <f t="shared" si="4"/>
        <v>0.63443896499999997</v>
      </c>
    </row>
    <row r="76" spans="1:11" s="15" customFormat="1" x14ac:dyDescent="0.25">
      <c r="A76" s="13">
        <v>0</v>
      </c>
      <c r="B76" s="13">
        <v>1420</v>
      </c>
      <c r="C76" s="14">
        <v>996412.58700000006</v>
      </c>
      <c r="D76" s="14">
        <v>1613160.0530000001</v>
      </c>
      <c r="E76" s="14">
        <v>611.91399999999999</v>
      </c>
      <c r="F76" s="16" t="s">
        <v>21</v>
      </c>
      <c r="G76" s="2">
        <v>612.31555175799997</v>
      </c>
      <c r="H76" s="2">
        <v>-0.40155175799999998</v>
      </c>
      <c r="I76" s="14"/>
      <c r="J76" s="14">
        <f t="shared" si="3"/>
        <v>-0.40155175799999998</v>
      </c>
      <c r="K76" s="14">
        <f t="shared" si="4"/>
        <v>0.40155175799999998</v>
      </c>
    </row>
    <row r="77" spans="1:11" s="15" customFormat="1" x14ac:dyDescent="0.25">
      <c r="A77" s="13">
        <v>0</v>
      </c>
      <c r="B77" s="13">
        <v>1426</v>
      </c>
      <c r="C77" s="14">
        <v>1007118.937</v>
      </c>
      <c r="D77" s="14">
        <v>1613588.22</v>
      </c>
      <c r="E77" s="14">
        <v>611.63300000000004</v>
      </c>
      <c r="F77" s="16" t="s">
        <v>21</v>
      </c>
      <c r="G77" s="2">
        <v>612.01007080099998</v>
      </c>
      <c r="H77" s="2">
        <v>-0.37707080100000001</v>
      </c>
      <c r="I77" s="14"/>
      <c r="J77" s="14">
        <f t="shared" si="3"/>
        <v>-0.37707080100000001</v>
      </c>
      <c r="K77" s="14">
        <f t="shared" si="4"/>
        <v>0.37707080100000001</v>
      </c>
    </row>
    <row r="78" spans="1:11" s="15" customFormat="1" x14ac:dyDescent="0.25">
      <c r="A78" s="13">
        <v>0</v>
      </c>
      <c r="B78" s="13">
        <v>1437</v>
      </c>
      <c r="C78" s="14">
        <v>1040899.872</v>
      </c>
      <c r="D78" s="14">
        <v>1577596.371</v>
      </c>
      <c r="E78" s="14">
        <v>687.01499999999999</v>
      </c>
      <c r="F78" s="16" t="s">
        <v>21</v>
      </c>
      <c r="G78" s="2">
        <v>687.67285156299999</v>
      </c>
      <c r="H78" s="2">
        <v>-0.65785156300000003</v>
      </c>
      <c r="I78" s="14"/>
      <c r="J78" s="14">
        <f t="shared" si="3"/>
        <v>-0.65785156300000003</v>
      </c>
      <c r="K78" s="14">
        <f t="shared" si="4"/>
        <v>0.65785156300000003</v>
      </c>
    </row>
    <row r="79" spans="1:11" s="15" customFormat="1" x14ac:dyDescent="0.25">
      <c r="A79" s="13">
        <v>0</v>
      </c>
      <c r="B79" s="13">
        <v>1438</v>
      </c>
      <c r="C79" s="14">
        <v>1044419.062</v>
      </c>
      <c r="D79" s="14">
        <v>1556150.202</v>
      </c>
      <c r="E79" s="14">
        <v>718.84100000000001</v>
      </c>
      <c r="F79" s="16" t="s">
        <v>21</v>
      </c>
      <c r="G79" s="2">
        <v>719.76855468799999</v>
      </c>
      <c r="H79" s="2">
        <v>-0.92755468799999996</v>
      </c>
      <c r="I79" s="14"/>
      <c r="J79" s="14">
        <f t="shared" si="3"/>
        <v>-0.92755468799999996</v>
      </c>
      <c r="K79" s="14">
        <f t="shared" si="4"/>
        <v>0.92755468799999996</v>
      </c>
    </row>
    <row r="80" spans="1:11" s="15" customFormat="1" x14ac:dyDescent="0.25">
      <c r="A80" s="13">
        <v>0</v>
      </c>
      <c r="B80" s="13">
        <v>1439</v>
      </c>
      <c r="C80" s="14">
        <v>1029545.703</v>
      </c>
      <c r="D80" s="14">
        <v>1555770.7620000001</v>
      </c>
      <c r="E80" s="14">
        <v>695.54399999999998</v>
      </c>
      <c r="F80" s="16" t="s">
        <v>21</v>
      </c>
      <c r="G80" s="2">
        <v>695.62817382799994</v>
      </c>
      <c r="H80" s="2">
        <v>-8.4173828000000006E-2</v>
      </c>
      <c r="I80" s="14"/>
      <c r="J80" s="14">
        <f t="shared" si="3"/>
        <v>-8.4173828000000006E-2</v>
      </c>
      <c r="K80" s="14">
        <f t="shared" si="4"/>
        <v>8.4173828000000006E-2</v>
      </c>
    </row>
    <row r="81" spans="1:11" s="15" customFormat="1" x14ac:dyDescent="0.25">
      <c r="A81" s="13">
        <v>0</v>
      </c>
      <c r="B81" s="13">
        <v>1444</v>
      </c>
      <c r="C81" s="14">
        <v>1026270.148</v>
      </c>
      <c r="D81" s="14">
        <v>1555511.0919999999</v>
      </c>
      <c r="E81" s="14">
        <v>703.70600000000002</v>
      </c>
      <c r="F81" s="16" t="s">
        <v>21</v>
      </c>
      <c r="G81" s="2">
        <v>703.88732910199997</v>
      </c>
      <c r="H81" s="2">
        <v>-0.18132910199999999</v>
      </c>
      <c r="I81" s="14"/>
      <c r="J81" s="14">
        <f t="shared" si="3"/>
        <v>-0.18132910199999999</v>
      </c>
      <c r="K81" s="14">
        <f t="shared" si="4"/>
        <v>0.18132910199999999</v>
      </c>
    </row>
    <row r="82" spans="1:11" s="15" customFormat="1" x14ac:dyDescent="0.25">
      <c r="A82" s="13">
        <v>0</v>
      </c>
      <c r="B82" s="13">
        <v>1445</v>
      </c>
      <c r="C82" s="14">
        <v>1011868.547</v>
      </c>
      <c r="D82" s="14">
        <v>1554638.6780000001</v>
      </c>
      <c r="E82" s="14">
        <v>728.04200000000003</v>
      </c>
      <c r="F82" s="16" t="s">
        <v>21</v>
      </c>
      <c r="G82" s="2">
        <v>728.64123535199997</v>
      </c>
      <c r="H82" s="2">
        <v>-0.599235352</v>
      </c>
      <c r="I82" s="14"/>
      <c r="J82" s="14">
        <f t="shared" si="3"/>
        <v>-0.599235352</v>
      </c>
      <c r="K82" s="14">
        <f t="shared" si="4"/>
        <v>0.599235352</v>
      </c>
    </row>
    <row r="83" spans="1:11" s="15" customFormat="1" x14ac:dyDescent="0.25">
      <c r="A83" s="13">
        <v>0</v>
      </c>
      <c r="B83" s="13">
        <v>1468</v>
      </c>
      <c r="C83" s="14">
        <v>1090322.6399999999</v>
      </c>
      <c r="D83" s="14">
        <v>1536682.7350000001</v>
      </c>
      <c r="E83" s="14">
        <v>666.76199999999994</v>
      </c>
      <c r="F83" s="16" t="s">
        <v>21</v>
      </c>
      <c r="G83" s="2">
        <v>667.49798583999996</v>
      </c>
      <c r="H83" s="2">
        <v>-0.73598584</v>
      </c>
      <c r="I83" s="14"/>
      <c r="J83" s="14">
        <f t="shared" si="3"/>
        <v>-0.73598584</v>
      </c>
      <c r="K83" s="14">
        <f t="shared" si="4"/>
        <v>0.73598584</v>
      </c>
    </row>
    <row r="84" spans="1:11" s="15" customFormat="1" x14ac:dyDescent="0.25">
      <c r="A84" s="13">
        <v>0</v>
      </c>
      <c r="B84" s="13">
        <v>1469</v>
      </c>
      <c r="C84" s="14">
        <v>1091036.3160000001</v>
      </c>
      <c r="D84" s="14">
        <v>1542770.39</v>
      </c>
      <c r="E84" s="14">
        <v>662.63300000000004</v>
      </c>
      <c r="F84" s="16" t="s">
        <v>21</v>
      </c>
      <c r="G84" s="2">
        <v>663.06921386700003</v>
      </c>
      <c r="H84" s="2">
        <v>-0.43621386699999998</v>
      </c>
      <c r="I84" s="14"/>
      <c r="J84" s="14">
        <f t="shared" si="3"/>
        <v>-0.43621386699999998</v>
      </c>
      <c r="K84" s="14">
        <f t="shared" si="4"/>
        <v>0.43621386699999998</v>
      </c>
    </row>
    <row r="85" spans="1:11" s="15" customFormat="1" x14ac:dyDescent="0.25">
      <c r="A85" s="13">
        <v>0</v>
      </c>
      <c r="B85" s="13">
        <v>1473</v>
      </c>
      <c r="C85" s="14">
        <v>1093403.8060000001</v>
      </c>
      <c r="D85" s="14">
        <v>1557110.835</v>
      </c>
      <c r="E85" s="14">
        <v>658.54399999999998</v>
      </c>
      <c r="F85" s="16" t="s">
        <v>21</v>
      </c>
      <c r="G85" s="2">
        <v>658.20001220699999</v>
      </c>
      <c r="H85" s="2">
        <v>0.34398779299999999</v>
      </c>
      <c r="I85" s="14"/>
      <c r="J85" s="14">
        <f t="shared" si="3"/>
        <v>0.34398779299999999</v>
      </c>
      <c r="K85" s="14">
        <f t="shared" si="4"/>
        <v>0.34398779299999999</v>
      </c>
    </row>
    <row r="86" spans="1:11" s="15" customFormat="1" x14ac:dyDescent="0.25">
      <c r="A86" s="13">
        <v>0</v>
      </c>
      <c r="B86" s="13">
        <v>1475</v>
      </c>
      <c r="C86" s="14">
        <v>1080435.7949999999</v>
      </c>
      <c r="D86" s="14">
        <v>1554580.889</v>
      </c>
      <c r="E86" s="14">
        <v>647.22699999999998</v>
      </c>
      <c r="F86" s="16" t="s">
        <v>21</v>
      </c>
      <c r="G86" s="2">
        <v>647.93048095699999</v>
      </c>
      <c r="H86" s="2">
        <v>-0.70348095700000002</v>
      </c>
      <c r="I86" s="14"/>
      <c r="J86" s="14">
        <f t="shared" si="3"/>
        <v>-0.70348095700000002</v>
      </c>
      <c r="K86" s="14">
        <f t="shared" si="4"/>
        <v>0.70348095700000002</v>
      </c>
    </row>
    <row r="87" spans="1:11" s="15" customFormat="1" x14ac:dyDescent="0.25">
      <c r="A87" s="13">
        <v>0</v>
      </c>
      <c r="B87" s="13">
        <v>1481</v>
      </c>
      <c r="C87" s="14">
        <v>1057475.612</v>
      </c>
      <c r="D87" s="14">
        <v>1578006.915</v>
      </c>
      <c r="E87" s="14">
        <v>714.93299999999999</v>
      </c>
      <c r="F87" s="16" t="s">
        <v>21</v>
      </c>
      <c r="G87" s="2">
        <v>715.41033935500002</v>
      </c>
      <c r="H87" s="2">
        <v>-0.47733935500000002</v>
      </c>
      <c r="I87" s="14"/>
      <c r="J87" s="14">
        <f t="shared" si="3"/>
        <v>-0.47733935500000002</v>
      </c>
      <c r="K87" s="14">
        <f t="shared" si="4"/>
        <v>0.47733935500000002</v>
      </c>
    </row>
    <row r="88" spans="1:11" s="15" customFormat="1" x14ac:dyDescent="0.25">
      <c r="A88" s="13">
        <v>0</v>
      </c>
      <c r="B88" s="13">
        <v>1486</v>
      </c>
      <c r="C88" s="14">
        <v>1099235.2709999999</v>
      </c>
      <c r="D88" s="14">
        <v>1577274.605</v>
      </c>
      <c r="E88" s="14">
        <v>656.50800000000004</v>
      </c>
      <c r="F88" s="16" t="s">
        <v>21</v>
      </c>
      <c r="G88" s="2">
        <v>656.321777344</v>
      </c>
      <c r="H88" s="2">
        <v>0.18622265599999999</v>
      </c>
      <c r="I88" s="14"/>
      <c r="J88" s="14">
        <f t="shared" si="3"/>
        <v>0.18622265599999999</v>
      </c>
      <c r="K88" s="14">
        <f t="shared" si="4"/>
        <v>0.18622265599999999</v>
      </c>
    </row>
    <row r="89" spans="1:11" s="15" customFormat="1" x14ac:dyDescent="0.25">
      <c r="A89" s="13">
        <v>0</v>
      </c>
      <c r="B89" s="13">
        <v>1488</v>
      </c>
      <c r="C89" s="14">
        <v>1104525.9620000001</v>
      </c>
      <c r="D89" s="14">
        <v>1579527.7139999999</v>
      </c>
      <c r="E89" s="14">
        <v>646.28599999999994</v>
      </c>
      <c r="F89" s="16" t="s">
        <v>21</v>
      </c>
      <c r="G89" s="2">
        <v>646.66839599599996</v>
      </c>
      <c r="H89" s="2">
        <v>-0.38239599600000002</v>
      </c>
      <c r="I89" s="14"/>
      <c r="J89" s="14">
        <f t="shared" si="3"/>
        <v>-0.38239599600000002</v>
      </c>
      <c r="K89" s="14">
        <f t="shared" si="4"/>
        <v>0.38239599600000002</v>
      </c>
    </row>
    <row r="90" spans="1:11" s="15" customFormat="1" x14ac:dyDescent="0.25">
      <c r="A90" s="13">
        <v>0</v>
      </c>
      <c r="B90" s="13">
        <v>1489</v>
      </c>
      <c r="C90" s="14">
        <v>1134153.888</v>
      </c>
      <c r="D90" s="14">
        <v>1573971.5379999999</v>
      </c>
      <c r="E90" s="14">
        <v>640.41700000000003</v>
      </c>
      <c r="F90" s="16" t="s">
        <v>21</v>
      </c>
      <c r="G90" s="2">
        <v>641.29333496100003</v>
      </c>
      <c r="H90" s="2">
        <v>-0.87633496099999997</v>
      </c>
      <c r="I90" s="14"/>
      <c r="J90" s="14">
        <f t="shared" si="3"/>
        <v>-0.87633496099999997</v>
      </c>
      <c r="K90" s="14">
        <f t="shared" si="4"/>
        <v>0.87633496099999997</v>
      </c>
    </row>
    <row r="91" spans="1:11" s="15" customFormat="1" x14ac:dyDescent="0.25">
      <c r="A91" s="13">
        <v>0</v>
      </c>
      <c r="B91" s="13">
        <v>1494</v>
      </c>
      <c r="C91" s="14">
        <v>1113382.034</v>
      </c>
      <c r="D91" s="14">
        <v>1537754.2660000001</v>
      </c>
      <c r="E91" s="14">
        <v>636.79700000000003</v>
      </c>
      <c r="F91" s="16" t="s">
        <v>21</v>
      </c>
      <c r="G91" s="2">
        <v>637.05364990199996</v>
      </c>
      <c r="H91" s="2">
        <v>-0.25664990199999999</v>
      </c>
      <c r="I91" s="14"/>
      <c r="J91" s="14">
        <f t="shared" si="3"/>
        <v>-0.25664990199999999</v>
      </c>
      <c r="K91" s="14">
        <f t="shared" si="4"/>
        <v>0.25664990199999999</v>
      </c>
    </row>
    <row r="92" spans="1:11" s="15" customFormat="1" x14ac:dyDescent="0.25">
      <c r="A92" s="13">
        <v>0</v>
      </c>
      <c r="B92" s="13">
        <v>1503</v>
      </c>
      <c r="C92" s="14">
        <v>1183265.1710000001</v>
      </c>
      <c r="D92" s="14">
        <v>1538385.2209999999</v>
      </c>
      <c r="E92" s="14">
        <v>667.13099999999997</v>
      </c>
      <c r="F92" s="16" t="s">
        <v>21</v>
      </c>
      <c r="G92" s="2">
        <v>667.04278564499998</v>
      </c>
      <c r="H92" s="2">
        <v>8.8214354999999994E-2</v>
      </c>
      <c r="I92" s="14"/>
      <c r="J92" s="14">
        <f t="shared" si="3"/>
        <v>8.8214354999999994E-2</v>
      </c>
      <c r="K92" s="14">
        <f t="shared" si="4"/>
        <v>8.8214354999999994E-2</v>
      </c>
    </row>
    <row r="93" spans="1:11" s="15" customFormat="1" x14ac:dyDescent="0.25">
      <c r="A93" s="13">
        <v>0</v>
      </c>
      <c r="B93" s="13">
        <v>1509</v>
      </c>
      <c r="C93" s="14">
        <v>1191975.314</v>
      </c>
      <c r="D93" s="14">
        <v>1515247.89</v>
      </c>
      <c r="E93" s="14">
        <v>654.27800000000002</v>
      </c>
      <c r="F93" s="16" t="s">
        <v>21</v>
      </c>
      <c r="G93" s="2">
        <v>653.91009521499996</v>
      </c>
      <c r="H93" s="2">
        <v>0.36790478500000001</v>
      </c>
      <c r="I93" s="14"/>
      <c r="J93" s="14">
        <f t="shared" si="3"/>
        <v>0.36790478500000001</v>
      </c>
      <c r="K93" s="14">
        <f t="shared" si="4"/>
        <v>0.36790478500000001</v>
      </c>
    </row>
    <row r="94" spans="1:11" s="15" customFormat="1" x14ac:dyDescent="0.25">
      <c r="A94" s="13">
        <v>0</v>
      </c>
      <c r="B94" s="13">
        <v>1514</v>
      </c>
      <c r="C94" s="14">
        <v>1154590.4639999999</v>
      </c>
      <c r="D94" s="14">
        <v>1568245.9709999999</v>
      </c>
      <c r="E94" s="14">
        <v>630.89499999999998</v>
      </c>
      <c r="F94" s="16" t="s">
        <v>21</v>
      </c>
      <c r="G94" s="2">
        <v>631.33020019499997</v>
      </c>
      <c r="H94" s="2">
        <v>-0.43520019500000001</v>
      </c>
      <c r="I94" s="14"/>
      <c r="J94" s="14">
        <f t="shared" si="3"/>
        <v>-0.43520019500000001</v>
      </c>
      <c r="K94" s="14">
        <f t="shared" si="4"/>
        <v>0.43520019500000001</v>
      </c>
    </row>
    <row r="95" spans="1:11" s="15" customFormat="1" x14ac:dyDescent="0.25">
      <c r="A95" s="13">
        <v>0</v>
      </c>
      <c r="B95" s="13">
        <v>1519</v>
      </c>
      <c r="C95" s="14">
        <v>1171462.02</v>
      </c>
      <c r="D95" s="14">
        <v>1560585.189</v>
      </c>
      <c r="E95" s="14">
        <v>667.44600000000003</v>
      </c>
      <c r="F95" s="16" t="s">
        <v>21</v>
      </c>
      <c r="G95" s="2">
        <v>667.92211914100005</v>
      </c>
      <c r="H95" s="2">
        <v>-0.47611914100000002</v>
      </c>
      <c r="I95" s="14"/>
      <c r="J95" s="14">
        <f t="shared" si="3"/>
        <v>-0.47611914100000002</v>
      </c>
      <c r="K95" s="14">
        <f t="shared" si="4"/>
        <v>0.47611914100000002</v>
      </c>
    </row>
    <row r="96" spans="1:11" s="15" customFormat="1" x14ac:dyDescent="0.25">
      <c r="A96" s="13">
        <v>0</v>
      </c>
      <c r="B96" s="13">
        <v>1523</v>
      </c>
      <c r="C96" s="14">
        <v>1152762.875</v>
      </c>
      <c r="D96" s="14">
        <v>1549485.5549999999</v>
      </c>
      <c r="E96" s="14">
        <v>626.72799999999995</v>
      </c>
      <c r="F96" s="16" t="s">
        <v>21</v>
      </c>
      <c r="G96" s="2">
        <v>626.81585693399995</v>
      </c>
      <c r="H96" s="2">
        <v>-8.7856933999999998E-2</v>
      </c>
      <c r="I96" s="14"/>
      <c r="J96" s="14">
        <f t="shared" si="3"/>
        <v>-8.7856933999999998E-2</v>
      </c>
      <c r="K96" s="14">
        <f t="shared" si="4"/>
        <v>8.7856933999999998E-2</v>
      </c>
    </row>
    <row r="97" spans="1:11" s="15" customFormat="1" x14ac:dyDescent="0.25">
      <c r="A97" s="13">
        <v>0</v>
      </c>
      <c r="B97" s="13">
        <v>1005</v>
      </c>
      <c r="C97" s="14">
        <v>876603.94700000004</v>
      </c>
      <c r="D97" s="14">
        <v>1505620.63</v>
      </c>
      <c r="E97" s="14">
        <v>682.14599999999996</v>
      </c>
      <c r="F97" s="16" t="s">
        <v>20</v>
      </c>
      <c r="G97" s="2">
        <v>682.49035644499997</v>
      </c>
      <c r="H97" s="2">
        <v>-0.34435644500000001</v>
      </c>
      <c r="I97" s="14"/>
      <c r="J97" s="14">
        <f t="shared" ref="J97:J159" si="5">H97</f>
        <v>-0.34435644500000001</v>
      </c>
      <c r="K97" s="14">
        <f t="shared" si="4"/>
        <v>0.34435644500000001</v>
      </c>
    </row>
    <row r="98" spans="1:11" s="15" customFormat="1" x14ac:dyDescent="0.25">
      <c r="A98" s="13">
        <v>0</v>
      </c>
      <c r="B98" s="13">
        <v>1010</v>
      </c>
      <c r="C98" s="14">
        <v>892069.47699999996</v>
      </c>
      <c r="D98" s="14">
        <v>1534948.3770000001</v>
      </c>
      <c r="E98" s="14">
        <v>640.61199999999997</v>
      </c>
      <c r="F98" s="16" t="s">
        <v>20</v>
      </c>
      <c r="G98" s="2">
        <v>640.68347168000003</v>
      </c>
      <c r="H98" s="2">
        <v>-7.1471680000099999E-2</v>
      </c>
      <c r="I98" s="14"/>
      <c r="J98" s="14">
        <f t="shared" si="5"/>
        <v>-7.1471680000099999E-2</v>
      </c>
      <c r="K98" s="14">
        <f t="shared" si="4"/>
        <v>7.1471680000099999E-2</v>
      </c>
    </row>
    <row r="99" spans="1:11" s="15" customFormat="1" x14ac:dyDescent="0.25">
      <c r="A99" s="13">
        <v>0</v>
      </c>
      <c r="B99" s="13">
        <v>1015</v>
      </c>
      <c r="C99" s="14">
        <v>897536.58400000003</v>
      </c>
      <c r="D99" s="14">
        <v>1540287.5020000001</v>
      </c>
      <c r="E99" s="14">
        <v>635.76</v>
      </c>
      <c r="F99" s="16" t="s">
        <v>20</v>
      </c>
      <c r="G99" s="2">
        <v>635.89489746100003</v>
      </c>
      <c r="H99" s="2">
        <v>-0.134897461</v>
      </c>
      <c r="I99" s="14"/>
      <c r="J99" s="14">
        <f t="shared" si="5"/>
        <v>-0.134897461</v>
      </c>
      <c r="K99" s="14">
        <f t="shared" si="4"/>
        <v>0.134897461</v>
      </c>
    </row>
    <row r="100" spans="1:11" s="15" customFormat="1" x14ac:dyDescent="0.25">
      <c r="A100" s="13">
        <v>0</v>
      </c>
      <c r="B100" s="13">
        <v>1018</v>
      </c>
      <c r="C100" s="14">
        <v>905058.45499999996</v>
      </c>
      <c r="D100" s="14">
        <v>1537544.9609999999</v>
      </c>
      <c r="E100" s="14">
        <v>646.78800000000001</v>
      </c>
      <c r="F100" s="16" t="s">
        <v>20</v>
      </c>
      <c r="G100" s="2">
        <v>645.79840087900004</v>
      </c>
      <c r="H100" s="2">
        <v>0.98959912100000003</v>
      </c>
      <c r="I100" s="14"/>
      <c r="J100" s="14">
        <f t="shared" si="5"/>
        <v>0.98959912100000003</v>
      </c>
      <c r="K100" s="14">
        <f t="shared" si="4"/>
        <v>0.98959912100000003</v>
      </c>
    </row>
    <row r="101" spans="1:11" s="15" customFormat="1" x14ac:dyDescent="0.25">
      <c r="A101" s="13">
        <v>0</v>
      </c>
      <c r="B101" s="13">
        <v>1023</v>
      </c>
      <c r="C101" s="14">
        <v>861818.51100000006</v>
      </c>
      <c r="D101" s="14">
        <v>1534153.6140000001</v>
      </c>
      <c r="E101" s="14">
        <v>650.79100000000005</v>
      </c>
      <c r="F101" s="16" t="s">
        <v>20</v>
      </c>
      <c r="G101" s="2">
        <v>650.91503906299999</v>
      </c>
      <c r="H101" s="2">
        <v>-0.124039063</v>
      </c>
      <c r="I101" s="14"/>
      <c r="J101" s="14">
        <f t="shared" si="5"/>
        <v>-0.124039063</v>
      </c>
      <c r="K101" s="14">
        <f t="shared" si="4"/>
        <v>0.124039063</v>
      </c>
    </row>
    <row r="102" spans="1:11" s="15" customFormat="1" x14ac:dyDescent="0.25">
      <c r="A102" s="13">
        <v>0</v>
      </c>
      <c r="B102" s="13">
        <v>1028</v>
      </c>
      <c r="C102" s="14">
        <v>839150.09900000005</v>
      </c>
      <c r="D102" s="14">
        <v>1533590.7220000001</v>
      </c>
      <c r="E102" s="14">
        <v>671.21600000000001</v>
      </c>
      <c r="F102" s="16" t="s">
        <v>20</v>
      </c>
      <c r="G102" s="2">
        <v>671.20587158199999</v>
      </c>
      <c r="H102" s="2">
        <v>1.0128418E-2</v>
      </c>
      <c r="I102" s="14"/>
      <c r="J102" s="14">
        <f t="shared" si="5"/>
        <v>1.0128418E-2</v>
      </c>
      <c r="K102" s="14">
        <f t="shared" si="4"/>
        <v>1.0128418E-2</v>
      </c>
    </row>
    <row r="103" spans="1:11" s="15" customFormat="1" x14ac:dyDescent="0.25">
      <c r="A103" s="13">
        <v>0</v>
      </c>
      <c r="B103" s="13">
        <v>1033</v>
      </c>
      <c r="C103" s="14">
        <v>831098.55</v>
      </c>
      <c r="D103" s="14">
        <v>1505073.523</v>
      </c>
      <c r="E103" s="14">
        <v>746.88199999999995</v>
      </c>
      <c r="F103" s="16" t="s">
        <v>20</v>
      </c>
      <c r="G103" s="2">
        <v>746.73260498000002</v>
      </c>
      <c r="H103" s="2">
        <v>0.14939501999999999</v>
      </c>
      <c r="I103" s="14"/>
      <c r="J103" s="14">
        <f t="shared" si="5"/>
        <v>0.14939501999999999</v>
      </c>
      <c r="K103" s="14">
        <f t="shared" si="4"/>
        <v>0.14939501999999999</v>
      </c>
    </row>
    <row r="104" spans="1:11" s="15" customFormat="1" x14ac:dyDescent="0.25">
      <c r="A104" s="13">
        <v>0</v>
      </c>
      <c r="B104" s="13">
        <v>1037</v>
      </c>
      <c r="C104" s="14">
        <v>938764.01300000004</v>
      </c>
      <c r="D104" s="14">
        <v>1451053.8570000001</v>
      </c>
      <c r="E104" s="14">
        <v>752.45</v>
      </c>
      <c r="F104" s="16" t="s">
        <v>20</v>
      </c>
      <c r="G104" s="2">
        <v>753.00262451200001</v>
      </c>
      <c r="H104" s="2">
        <v>-0.55262451199999996</v>
      </c>
      <c r="I104" s="14"/>
      <c r="J104" s="14">
        <f t="shared" si="5"/>
        <v>-0.55262451199999996</v>
      </c>
      <c r="K104" s="14">
        <f t="shared" si="4"/>
        <v>0.55262451199999996</v>
      </c>
    </row>
    <row r="105" spans="1:11" s="15" customFormat="1" x14ac:dyDescent="0.25">
      <c r="A105" s="13">
        <v>0</v>
      </c>
      <c r="B105" s="13">
        <v>1040</v>
      </c>
      <c r="C105" s="14">
        <v>1051716.7479999999</v>
      </c>
      <c r="D105" s="14">
        <v>1378509.7660000001</v>
      </c>
      <c r="E105" s="14">
        <v>813.01800000000003</v>
      </c>
      <c r="F105" s="16" t="s">
        <v>20</v>
      </c>
      <c r="G105" s="2">
        <v>812.85528564499998</v>
      </c>
      <c r="H105" s="2">
        <v>0.162714355</v>
      </c>
      <c r="I105" s="14"/>
      <c r="J105" s="14">
        <f t="shared" si="5"/>
        <v>0.162714355</v>
      </c>
      <c r="K105" s="14">
        <f t="shared" si="4"/>
        <v>0.162714355</v>
      </c>
    </row>
    <row r="106" spans="1:11" s="15" customFormat="1" x14ac:dyDescent="0.25">
      <c r="A106" s="13">
        <v>0</v>
      </c>
      <c r="B106" s="13">
        <v>1046</v>
      </c>
      <c r="C106" s="14">
        <v>1043371.673</v>
      </c>
      <c r="D106" s="14">
        <v>1360053.1470000001</v>
      </c>
      <c r="E106" s="14">
        <v>752.125</v>
      </c>
      <c r="F106" s="16" t="s">
        <v>20</v>
      </c>
      <c r="G106" s="2">
        <v>752.28021240199996</v>
      </c>
      <c r="H106" s="2">
        <v>-0.155212402</v>
      </c>
      <c r="I106" s="14"/>
      <c r="J106" s="14">
        <f t="shared" si="5"/>
        <v>-0.155212402</v>
      </c>
      <c r="K106" s="14">
        <f t="shared" si="4"/>
        <v>0.155212402</v>
      </c>
    </row>
    <row r="107" spans="1:11" s="15" customFormat="1" x14ac:dyDescent="0.25">
      <c r="A107" s="13">
        <v>0</v>
      </c>
      <c r="B107" s="13">
        <v>1052</v>
      </c>
      <c r="C107" s="14">
        <v>1085040.7120000001</v>
      </c>
      <c r="D107" s="14">
        <v>1382163.6040000001</v>
      </c>
      <c r="E107" s="14">
        <v>765.702</v>
      </c>
      <c r="F107" s="16" t="s">
        <v>20</v>
      </c>
      <c r="G107" s="2">
        <v>765.85870361299999</v>
      </c>
      <c r="H107" s="2">
        <v>-0.15670361299999999</v>
      </c>
      <c r="I107" s="14"/>
      <c r="J107" s="14">
        <f t="shared" si="5"/>
        <v>-0.15670361299999999</v>
      </c>
      <c r="K107" s="14">
        <f t="shared" si="4"/>
        <v>0.15670361299999999</v>
      </c>
    </row>
    <row r="108" spans="1:11" s="15" customFormat="1" x14ac:dyDescent="0.25">
      <c r="A108" s="13">
        <v>0</v>
      </c>
      <c r="B108" s="13">
        <v>1056</v>
      </c>
      <c r="C108" s="14">
        <v>1079585.736</v>
      </c>
      <c r="D108" s="14">
        <v>1359533.0379999999</v>
      </c>
      <c r="E108" s="14">
        <v>725.42</v>
      </c>
      <c r="F108" s="16" t="s">
        <v>20</v>
      </c>
      <c r="G108" s="2">
        <v>725.41345214800003</v>
      </c>
      <c r="H108" s="2">
        <v>6.5478519999300003E-3</v>
      </c>
      <c r="I108" s="14"/>
      <c r="J108" s="14">
        <f t="shared" si="5"/>
        <v>6.5478519999300003E-3</v>
      </c>
      <c r="K108" s="14">
        <f t="shared" si="4"/>
        <v>6.5478519999300003E-3</v>
      </c>
    </row>
    <row r="109" spans="1:11" s="15" customFormat="1" x14ac:dyDescent="0.25">
      <c r="A109" s="13">
        <v>0</v>
      </c>
      <c r="B109" s="13">
        <v>1061</v>
      </c>
      <c r="C109" s="14">
        <v>1026550.907</v>
      </c>
      <c r="D109" s="14">
        <v>1380820.2339999999</v>
      </c>
      <c r="E109" s="14">
        <v>747.19500000000005</v>
      </c>
      <c r="F109" s="16" t="s">
        <v>20</v>
      </c>
      <c r="G109" s="2">
        <v>747.88439941399997</v>
      </c>
      <c r="H109" s="2">
        <v>-0.68939941400000004</v>
      </c>
      <c r="I109" s="14"/>
      <c r="J109" s="14">
        <f t="shared" si="5"/>
        <v>-0.68939941400000004</v>
      </c>
      <c r="K109" s="14">
        <f t="shared" si="4"/>
        <v>0.68939941400000004</v>
      </c>
    </row>
    <row r="110" spans="1:11" s="15" customFormat="1" x14ac:dyDescent="0.25">
      <c r="A110" s="13">
        <v>0</v>
      </c>
      <c r="B110" s="13">
        <v>1067</v>
      </c>
      <c r="C110" s="14">
        <v>1001463.423</v>
      </c>
      <c r="D110" s="14">
        <v>1370723.1850000001</v>
      </c>
      <c r="E110" s="14">
        <v>772.6</v>
      </c>
      <c r="F110" s="16" t="s">
        <v>20</v>
      </c>
      <c r="G110" s="2">
        <v>772.83203125</v>
      </c>
      <c r="H110" s="2">
        <v>-0.23203124999999999</v>
      </c>
      <c r="I110" s="14"/>
      <c r="J110" s="14">
        <f t="shared" si="5"/>
        <v>-0.23203124999999999</v>
      </c>
      <c r="K110" s="14">
        <f t="shared" si="4"/>
        <v>0.23203124999999999</v>
      </c>
    </row>
    <row r="111" spans="1:11" s="15" customFormat="1" x14ac:dyDescent="0.25">
      <c r="A111" s="13">
        <v>0</v>
      </c>
      <c r="B111" s="13">
        <v>1069</v>
      </c>
      <c r="C111" s="14">
        <v>1001365.657</v>
      </c>
      <c r="D111" s="14">
        <v>1382738.557</v>
      </c>
      <c r="E111" s="14">
        <v>774.11500000000001</v>
      </c>
      <c r="F111" s="16" t="s">
        <v>20</v>
      </c>
      <c r="G111" s="2">
        <v>774.167480469</v>
      </c>
      <c r="H111" s="2">
        <v>-5.2480469000000002E-2</v>
      </c>
      <c r="I111" s="14"/>
      <c r="J111" s="14">
        <f t="shared" si="5"/>
        <v>-5.2480469000000002E-2</v>
      </c>
      <c r="K111" s="14">
        <f t="shared" si="4"/>
        <v>5.2480469000000002E-2</v>
      </c>
    </row>
    <row r="112" spans="1:11" s="15" customFormat="1" x14ac:dyDescent="0.25">
      <c r="A112" s="13">
        <v>0</v>
      </c>
      <c r="B112" s="13">
        <v>1076</v>
      </c>
      <c r="C112" s="14">
        <v>973083.62300000002</v>
      </c>
      <c r="D112" s="14">
        <v>1386204.51</v>
      </c>
      <c r="E112" s="14">
        <v>751.36400000000003</v>
      </c>
      <c r="F112" s="16" t="s">
        <v>20</v>
      </c>
      <c r="G112" s="2">
        <v>751.42407226600005</v>
      </c>
      <c r="H112" s="2">
        <v>-6.0072265999999999E-2</v>
      </c>
      <c r="I112" s="14"/>
      <c r="J112" s="14">
        <f t="shared" si="5"/>
        <v>-6.0072265999999999E-2</v>
      </c>
      <c r="K112" s="14">
        <f t="shared" si="4"/>
        <v>6.0072265999999999E-2</v>
      </c>
    </row>
    <row r="113" spans="1:11" s="15" customFormat="1" x14ac:dyDescent="0.25">
      <c r="A113" s="13">
        <v>0</v>
      </c>
      <c r="B113" s="13">
        <v>1077</v>
      </c>
      <c r="C113" s="14">
        <v>973240.41899999999</v>
      </c>
      <c r="D113" s="14">
        <v>1385758.946</v>
      </c>
      <c r="E113" s="14">
        <v>750.84500000000003</v>
      </c>
      <c r="F113" s="16" t="s">
        <v>20</v>
      </c>
      <c r="G113" s="2">
        <v>750.98553466800001</v>
      </c>
      <c r="H113" s="2">
        <v>-0.140534668</v>
      </c>
      <c r="I113" s="14"/>
      <c r="J113" s="14">
        <f t="shared" si="5"/>
        <v>-0.140534668</v>
      </c>
      <c r="K113" s="14">
        <f t="shared" si="4"/>
        <v>0.140534668</v>
      </c>
    </row>
    <row r="114" spans="1:11" s="15" customFormat="1" x14ac:dyDescent="0.25">
      <c r="A114" s="13">
        <v>0</v>
      </c>
      <c r="B114" s="13">
        <v>1082</v>
      </c>
      <c r="C114" s="14">
        <v>954005.87199999997</v>
      </c>
      <c r="D114" s="14">
        <v>1358257.34</v>
      </c>
      <c r="E114" s="14">
        <v>734.19100000000003</v>
      </c>
      <c r="F114" s="16" t="s">
        <v>20</v>
      </c>
      <c r="G114" s="2">
        <v>734.84887695299994</v>
      </c>
      <c r="H114" s="2">
        <v>-0.65787695300000004</v>
      </c>
      <c r="I114" s="14"/>
      <c r="J114" s="14">
        <f t="shared" si="5"/>
        <v>-0.65787695300000004</v>
      </c>
      <c r="K114" s="14">
        <f t="shared" si="4"/>
        <v>0.65787695300000004</v>
      </c>
    </row>
    <row r="115" spans="1:11" s="15" customFormat="1" x14ac:dyDescent="0.25">
      <c r="A115" s="13">
        <v>0</v>
      </c>
      <c r="B115" s="13">
        <v>1084</v>
      </c>
      <c r="C115" s="14">
        <v>970606.29599999997</v>
      </c>
      <c r="D115" s="14">
        <v>1401639.0020000001</v>
      </c>
      <c r="E115" s="14">
        <v>802.91300000000001</v>
      </c>
      <c r="F115" s="16" t="s">
        <v>20</v>
      </c>
      <c r="G115" s="2">
        <v>802.88342285199997</v>
      </c>
      <c r="H115" s="2">
        <v>2.9577148000000001E-2</v>
      </c>
      <c r="I115" s="14"/>
      <c r="J115" s="14">
        <f t="shared" si="5"/>
        <v>2.9577148000000001E-2</v>
      </c>
      <c r="K115" s="14">
        <f t="shared" si="4"/>
        <v>2.9577148000000001E-2</v>
      </c>
    </row>
    <row r="116" spans="1:11" s="15" customFormat="1" x14ac:dyDescent="0.25">
      <c r="A116" s="13">
        <v>0</v>
      </c>
      <c r="B116" s="13">
        <v>1092</v>
      </c>
      <c r="C116" s="14">
        <v>995309.97699999996</v>
      </c>
      <c r="D116" s="14">
        <v>1423083.4480000001</v>
      </c>
      <c r="E116" s="14">
        <v>762.63599999999997</v>
      </c>
      <c r="F116" s="16" t="s">
        <v>20</v>
      </c>
      <c r="G116" s="2">
        <v>762.89263916000004</v>
      </c>
      <c r="H116" s="2">
        <v>-0.25663915999999998</v>
      </c>
      <c r="I116" s="14"/>
      <c r="J116" s="14">
        <f t="shared" si="5"/>
        <v>-0.25663915999999998</v>
      </c>
      <c r="K116" s="14">
        <f t="shared" si="4"/>
        <v>0.25663915999999998</v>
      </c>
    </row>
    <row r="117" spans="1:11" s="15" customFormat="1" x14ac:dyDescent="0.25">
      <c r="A117" s="13">
        <v>0</v>
      </c>
      <c r="B117" s="13">
        <v>1097</v>
      </c>
      <c r="C117" s="14">
        <v>1007485.934</v>
      </c>
      <c r="D117" s="14">
        <v>1422810.2749999999</v>
      </c>
      <c r="E117" s="14">
        <v>792.25599999999997</v>
      </c>
      <c r="F117" s="16" t="s">
        <v>20</v>
      </c>
      <c r="G117" s="2">
        <v>791.97363281299999</v>
      </c>
      <c r="H117" s="2">
        <v>0.28236718700000002</v>
      </c>
      <c r="I117" s="14"/>
      <c r="J117" s="14">
        <f t="shared" si="5"/>
        <v>0.28236718700000002</v>
      </c>
      <c r="K117" s="14">
        <f t="shared" si="4"/>
        <v>0.28236718700000002</v>
      </c>
    </row>
    <row r="118" spans="1:11" s="15" customFormat="1" x14ac:dyDescent="0.25">
      <c r="A118" s="13">
        <v>0</v>
      </c>
      <c r="B118" s="13">
        <v>1102</v>
      </c>
      <c r="C118" s="14">
        <v>1028289.584</v>
      </c>
      <c r="D118" s="14">
        <v>1402185.108</v>
      </c>
      <c r="E118" s="14">
        <v>765.01900000000001</v>
      </c>
      <c r="F118" s="16" t="s">
        <v>20</v>
      </c>
      <c r="G118" s="2">
        <v>765.484375</v>
      </c>
      <c r="H118" s="2">
        <v>-0.46537499999999998</v>
      </c>
      <c r="I118" s="14"/>
      <c r="J118" s="14">
        <f t="shared" si="5"/>
        <v>-0.46537499999999998</v>
      </c>
      <c r="K118" s="14">
        <f t="shared" si="4"/>
        <v>0.46537499999999998</v>
      </c>
    </row>
    <row r="119" spans="1:11" s="15" customFormat="1" x14ac:dyDescent="0.25">
      <c r="A119" s="13">
        <v>0</v>
      </c>
      <c r="B119" s="13">
        <v>1108</v>
      </c>
      <c r="C119" s="14">
        <v>1001107.088</v>
      </c>
      <c r="D119" s="14">
        <v>1400444.503</v>
      </c>
      <c r="E119" s="14">
        <v>748.12400000000002</v>
      </c>
      <c r="F119" s="16" t="s">
        <v>20</v>
      </c>
      <c r="G119" s="2">
        <v>749.05505371100003</v>
      </c>
      <c r="H119" s="2">
        <v>-0.93105371100000001</v>
      </c>
      <c r="I119" s="14"/>
      <c r="J119" s="14">
        <f t="shared" si="5"/>
        <v>-0.93105371100000001</v>
      </c>
      <c r="K119" s="14">
        <f t="shared" si="4"/>
        <v>0.93105371100000001</v>
      </c>
    </row>
    <row r="120" spans="1:11" s="15" customFormat="1" x14ac:dyDescent="0.25">
      <c r="A120" s="13">
        <v>0</v>
      </c>
      <c r="B120" s="13">
        <v>1116</v>
      </c>
      <c r="C120" s="14">
        <v>1056272.8459999999</v>
      </c>
      <c r="D120" s="14">
        <v>1403834.61</v>
      </c>
      <c r="E120" s="14">
        <v>781.24699999999996</v>
      </c>
      <c r="F120" s="16" t="s">
        <v>20</v>
      </c>
      <c r="G120" s="2">
        <v>781.59967041000004</v>
      </c>
      <c r="H120" s="2">
        <v>-0.35267040999999999</v>
      </c>
      <c r="I120" s="14"/>
      <c r="J120" s="14">
        <f t="shared" si="5"/>
        <v>-0.35267040999999999</v>
      </c>
      <c r="K120" s="14">
        <f t="shared" si="4"/>
        <v>0.35267040999999999</v>
      </c>
    </row>
    <row r="121" spans="1:11" s="15" customFormat="1" x14ac:dyDescent="0.25">
      <c r="A121" s="13">
        <v>0</v>
      </c>
      <c r="B121" s="13">
        <v>1124</v>
      </c>
      <c r="C121" s="14">
        <v>1066895.379</v>
      </c>
      <c r="D121" s="14">
        <v>1432797.0260000001</v>
      </c>
      <c r="E121" s="14">
        <v>696.15200000000004</v>
      </c>
      <c r="F121" s="16" t="s">
        <v>20</v>
      </c>
      <c r="G121" s="2">
        <v>696.57806396499996</v>
      </c>
      <c r="H121" s="2">
        <v>-0.42606396499999999</v>
      </c>
      <c r="I121" s="14"/>
      <c r="J121" s="14">
        <f t="shared" si="5"/>
        <v>-0.42606396499999999</v>
      </c>
      <c r="K121" s="14">
        <f t="shared" si="4"/>
        <v>0.42606396499999999</v>
      </c>
    </row>
    <row r="122" spans="1:11" s="15" customFormat="1" x14ac:dyDescent="0.25">
      <c r="A122" s="13">
        <v>0</v>
      </c>
      <c r="B122" s="13">
        <v>1128</v>
      </c>
      <c r="C122" s="14">
        <v>1106517.196</v>
      </c>
      <c r="D122" s="14">
        <v>1422388.31</v>
      </c>
      <c r="E122" s="14">
        <v>664.36500000000001</v>
      </c>
      <c r="F122" s="16" t="s">
        <v>20</v>
      </c>
      <c r="G122" s="2">
        <v>664.39141845699999</v>
      </c>
      <c r="H122" s="2">
        <v>-2.6418456999999999E-2</v>
      </c>
      <c r="I122" s="14"/>
      <c r="J122" s="14">
        <f t="shared" si="5"/>
        <v>-2.6418456999999999E-2</v>
      </c>
      <c r="K122" s="14">
        <f t="shared" si="4"/>
        <v>2.6418456999999999E-2</v>
      </c>
    </row>
    <row r="123" spans="1:11" s="15" customFormat="1" x14ac:dyDescent="0.25">
      <c r="A123" s="13">
        <v>0</v>
      </c>
      <c r="B123" s="13">
        <v>1137</v>
      </c>
      <c r="C123" s="14">
        <v>1084291.449</v>
      </c>
      <c r="D123" s="14">
        <v>1407760.959</v>
      </c>
      <c r="E123" s="14">
        <v>692.06</v>
      </c>
      <c r="F123" s="16" t="s">
        <v>20</v>
      </c>
      <c r="G123" s="2">
        <v>693.01593017599998</v>
      </c>
      <c r="H123" s="2">
        <v>-0.95593017599999996</v>
      </c>
      <c r="I123" s="14"/>
      <c r="J123" s="14">
        <f t="shared" si="5"/>
        <v>-0.95593017599999996</v>
      </c>
      <c r="K123" s="14">
        <f t="shared" si="4"/>
        <v>0.95593017599999996</v>
      </c>
    </row>
    <row r="124" spans="1:11" s="15" customFormat="1" x14ac:dyDescent="0.25">
      <c r="A124" s="13">
        <v>0</v>
      </c>
      <c r="B124" s="13">
        <v>1139</v>
      </c>
      <c r="C124" s="14">
        <v>1105267.4620000001</v>
      </c>
      <c r="D124" s="14">
        <v>1402049.8729999999</v>
      </c>
      <c r="E124" s="14">
        <v>686.90099999999995</v>
      </c>
      <c r="F124" s="16" t="s">
        <v>20</v>
      </c>
      <c r="G124" s="2">
        <v>686.87634277300003</v>
      </c>
      <c r="H124" s="2">
        <v>2.46572269999E-2</v>
      </c>
      <c r="I124" s="14"/>
      <c r="J124" s="14">
        <f t="shared" si="5"/>
        <v>2.46572269999E-2</v>
      </c>
      <c r="K124" s="14">
        <f t="shared" si="4"/>
        <v>2.46572269999E-2</v>
      </c>
    </row>
    <row r="125" spans="1:11" s="15" customFormat="1" x14ac:dyDescent="0.25">
      <c r="A125" s="13">
        <v>0</v>
      </c>
      <c r="B125" s="13">
        <v>1143</v>
      </c>
      <c r="C125" s="14">
        <v>1110852.6969999999</v>
      </c>
      <c r="D125" s="14">
        <v>1391486.7609999999</v>
      </c>
      <c r="E125" s="14">
        <v>696.65899999999999</v>
      </c>
      <c r="F125" s="16" t="s">
        <v>20</v>
      </c>
      <c r="G125" s="2">
        <v>696.29260253899997</v>
      </c>
      <c r="H125" s="2">
        <v>0.36639746099999998</v>
      </c>
      <c r="I125" s="14"/>
      <c r="J125" s="14">
        <f t="shared" si="5"/>
        <v>0.36639746099999998</v>
      </c>
      <c r="K125" s="14">
        <f t="shared" ref="K125:K188" si="6">ABS(H125)</f>
        <v>0.36639746099999998</v>
      </c>
    </row>
    <row r="126" spans="1:11" s="15" customFormat="1" x14ac:dyDescent="0.25">
      <c r="A126" s="13">
        <v>0</v>
      </c>
      <c r="B126" s="13">
        <v>1150</v>
      </c>
      <c r="C126" s="14">
        <v>1190672.355</v>
      </c>
      <c r="D126" s="14">
        <v>1438562.0149999999</v>
      </c>
      <c r="E126" s="14">
        <v>695.80200000000002</v>
      </c>
      <c r="F126" s="16" t="s">
        <v>20</v>
      </c>
      <c r="G126" s="2">
        <v>696.27905273399995</v>
      </c>
      <c r="H126" s="2">
        <v>-0.47705273399999998</v>
      </c>
      <c r="I126" s="14"/>
      <c r="J126" s="14">
        <f t="shared" si="5"/>
        <v>-0.47705273399999998</v>
      </c>
      <c r="K126" s="14">
        <f t="shared" si="6"/>
        <v>0.47705273399999998</v>
      </c>
    </row>
    <row r="127" spans="1:11" s="15" customFormat="1" x14ac:dyDescent="0.25">
      <c r="A127" s="13">
        <v>0</v>
      </c>
      <c r="B127" s="13">
        <v>1156</v>
      </c>
      <c r="C127" s="14">
        <v>1028150.961</v>
      </c>
      <c r="D127" s="14">
        <v>1421438.8160000001</v>
      </c>
      <c r="E127" s="14">
        <v>772.58299999999997</v>
      </c>
      <c r="F127" s="16" t="s">
        <v>20</v>
      </c>
      <c r="G127" s="2">
        <v>772.25689697300004</v>
      </c>
      <c r="H127" s="2">
        <v>0.32610302699999999</v>
      </c>
      <c r="I127" s="14"/>
      <c r="J127" s="14">
        <f t="shared" si="5"/>
        <v>0.32610302699999999</v>
      </c>
      <c r="K127" s="14">
        <f t="shared" si="6"/>
        <v>0.32610302699999999</v>
      </c>
    </row>
    <row r="128" spans="1:11" s="15" customFormat="1" x14ac:dyDescent="0.25">
      <c r="A128" s="13">
        <v>0</v>
      </c>
      <c r="B128" s="13">
        <v>1160</v>
      </c>
      <c r="C128" s="14">
        <v>1025216.9790000001</v>
      </c>
      <c r="D128" s="14">
        <v>1437724.52</v>
      </c>
      <c r="E128" s="14">
        <v>774.22799999999995</v>
      </c>
      <c r="F128" s="16" t="s">
        <v>20</v>
      </c>
      <c r="G128" s="2">
        <v>774.65856933600003</v>
      </c>
      <c r="H128" s="2">
        <v>-0.43056933600000002</v>
      </c>
      <c r="I128" s="14"/>
      <c r="J128" s="14">
        <f t="shared" si="5"/>
        <v>-0.43056933600000002</v>
      </c>
      <c r="K128" s="14">
        <f t="shared" si="6"/>
        <v>0.43056933600000002</v>
      </c>
    </row>
    <row r="129" spans="1:11" s="15" customFormat="1" x14ac:dyDescent="0.25">
      <c r="A129" s="13">
        <v>0</v>
      </c>
      <c r="B129" s="13">
        <v>1165</v>
      </c>
      <c r="C129" s="14">
        <v>1006028.04</v>
      </c>
      <c r="D129" s="14">
        <v>1444471.595</v>
      </c>
      <c r="E129" s="14">
        <v>806.60699999999997</v>
      </c>
      <c r="F129" s="16" t="s">
        <v>20</v>
      </c>
      <c r="G129" s="2">
        <v>807.295410156</v>
      </c>
      <c r="H129" s="2">
        <v>-0.688410156</v>
      </c>
      <c r="I129" s="14"/>
      <c r="J129" s="14">
        <f t="shared" si="5"/>
        <v>-0.688410156</v>
      </c>
      <c r="K129" s="14">
        <f t="shared" si="6"/>
        <v>0.688410156</v>
      </c>
    </row>
    <row r="130" spans="1:11" s="15" customFormat="1" x14ac:dyDescent="0.25">
      <c r="A130" s="13">
        <v>0</v>
      </c>
      <c r="B130" s="13">
        <v>1171</v>
      </c>
      <c r="C130" s="14">
        <v>966528.60199999996</v>
      </c>
      <c r="D130" s="14">
        <v>1451834.851</v>
      </c>
      <c r="E130" s="14">
        <v>769.72699999999998</v>
      </c>
      <c r="F130" s="16" t="s">
        <v>20</v>
      </c>
      <c r="G130" s="2">
        <v>769.52020263700001</v>
      </c>
      <c r="H130" s="2">
        <v>0.20679736300000001</v>
      </c>
      <c r="I130" s="14"/>
      <c r="J130" s="14">
        <f t="shared" si="5"/>
        <v>0.20679736300000001</v>
      </c>
      <c r="K130" s="14">
        <f t="shared" si="6"/>
        <v>0.20679736300000001</v>
      </c>
    </row>
    <row r="131" spans="1:11" s="15" customFormat="1" x14ac:dyDescent="0.25">
      <c r="A131" s="13">
        <v>0</v>
      </c>
      <c r="B131" s="13">
        <v>1175</v>
      </c>
      <c r="C131" s="14">
        <v>1026887.237</v>
      </c>
      <c r="D131" s="14">
        <v>1461495.4169999999</v>
      </c>
      <c r="E131" s="14">
        <v>727.67399999999998</v>
      </c>
      <c r="F131" s="16" t="s">
        <v>20</v>
      </c>
      <c r="G131" s="2">
        <v>728.67895507799994</v>
      </c>
      <c r="H131" s="2">
        <v>-1.0049550780000001</v>
      </c>
      <c r="I131" s="14"/>
      <c r="J131" s="14">
        <f t="shared" si="5"/>
        <v>-1.0049550780000001</v>
      </c>
      <c r="K131" s="14">
        <f t="shared" si="6"/>
        <v>1.0049550780000001</v>
      </c>
    </row>
    <row r="132" spans="1:11" s="15" customFormat="1" x14ac:dyDescent="0.25">
      <c r="A132" s="13">
        <v>0</v>
      </c>
      <c r="B132" s="13">
        <v>1178</v>
      </c>
      <c r="C132" s="14">
        <v>1038895.83</v>
      </c>
      <c r="D132" s="14">
        <v>1460353.577</v>
      </c>
      <c r="E132" s="14">
        <v>699.35799999999995</v>
      </c>
      <c r="F132" s="16" t="s">
        <v>20</v>
      </c>
      <c r="G132" s="2">
        <v>699.33245849599996</v>
      </c>
      <c r="H132" s="2">
        <v>2.5541504E-2</v>
      </c>
      <c r="I132" s="14"/>
      <c r="J132" s="14">
        <f t="shared" si="5"/>
        <v>2.5541504E-2</v>
      </c>
      <c r="K132" s="14">
        <f t="shared" si="6"/>
        <v>2.5541504E-2</v>
      </c>
    </row>
    <row r="133" spans="1:11" s="15" customFormat="1" x14ac:dyDescent="0.25">
      <c r="A133" s="13">
        <v>0</v>
      </c>
      <c r="B133" s="13">
        <v>1186</v>
      </c>
      <c r="C133" s="14">
        <v>1045312.985</v>
      </c>
      <c r="D133" s="14">
        <v>1460615.99</v>
      </c>
      <c r="E133" s="14">
        <v>685.93499999999995</v>
      </c>
      <c r="F133" s="16" t="s">
        <v>20</v>
      </c>
      <c r="G133" s="2">
        <v>685.83416748000002</v>
      </c>
      <c r="H133" s="2">
        <v>0.10083251999999999</v>
      </c>
      <c r="I133" s="14"/>
      <c r="J133" s="14">
        <f t="shared" si="5"/>
        <v>0.10083251999999999</v>
      </c>
      <c r="K133" s="14">
        <f t="shared" si="6"/>
        <v>0.10083251999999999</v>
      </c>
    </row>
    <row r="134" spans="1:11" s="15" customFormat="1" x14ac:dyDescent="0.25">
      <c r="A134" s="13">
        <v>0</v>
      </c>
      <c r="B134" s="13">
        <v>1189</v>
      </c>
      <c r="C134" s="14">
        <v>1072100.267</v>
      </c>
      <c r="D134" s="14">
        <v>1475272.432</v>
      </c>
      <c r="E134" s="14">
        <v>668.05600000000004</v>
      </c>
      <c r="F134" s="16" t="s">
        <v>20</v>
      </c>
      <c r="G134" s="2">
        <v>668.13677978500004</v>
      </c>
      <c r="H134" s="2">
        <v>-8.0779785000000007E-2</v>
      </c>
      <c r="I134" s="14"/>
      <c r="J134" s="14">
        <f t="shared" si="5"/>
        <v>-8.0779785000000007E-2</v>
      </c>
      <c r="K134" s="14">
        <f t="shared" si="6"/>
        <v>8.0779785000000007E-2</v>
      </c>
    </row>
    <row r="135" spans="1:11" s="15" customFormat="1" x14ac:dyDescent="0.25">
      <c r="A135" s="13">
        <v>0</v>
      </c>
      <c r="B135" s="13">
        <v>1190</v>
      </c>
      <c r="C135" s="14">
        <v>1072100.3019999999</v>
      </c>
      <c r="D135" s="14">
        <v>1475272.513</v>
      </c>
      <c r="E135" s="14">
        <v>668.03800000000001</v>
      </c>
      <c r="F135" s="16" t="s">
        <v>20</v>
      </c>
      <c r="G135" s="2">
        <v>668.12463378899997</v>
      </c>
      <c r="H135" s="2">
        <v>-8.6633789000000003E-2</v>
      </c>
      <c r="I135" s="14"/>
      <c r="J135" s="14">
        <f t="shared" si="5"/>
        <v>-8.6633789000000003E-2</v>
      </c>
      <c r="K135" s="14">
        <f t="shared" si="6"/>
        <v>8.6633789000000003E-2</v>
      </c>
    </row>
    <row r="136" spans="1:11" s="15" customFormat="1" x14ac:dyDescent="0.25">
      <c r="A136" s="13">
        <v>0</v>
      </c>
      <c r="B136" s="13">
        <v>1197</v>
      </c>
      <c r="C136" s="14">
        <v>1094470.138</v>
      </c>
      <c r="D136" s="14">
        <v>1462121.183</v>
      </c>
      <c r="E136" s="14">
        <v>668.27</v>
      </c>
      <c r="F136" s="16" t="s">
        <v>20</v>
      </c>
      <c r="G136" s="2">
        <v>668.38360595699999</v>
      </c>
      <c r="H136" s="2">
        <v>-0.11360595699999999</v>
      </c>
      <c r="I136" s="14"/>
      <c r="J136" s="14">
        <f t="shared" si="5"/>
        <v>-0.11360595699999999</v>
      </c>
      <c r="K136" s="14">
        <f t="shared" si="6"/>
        <v>0.11360595699999999</v>
      </c>
    </row>
    <row r="137" spans="1:11" s="15" customFormat="1" x14ac:dyDescent="0.25">
      <c r="A137" s="13">
        <v>0</v>
      </c>
      <c r="B137" s="13">
        <v>1201</v>
      </c>
      <c r="C137" s="14">
        <v>1109145.429</v>
      </c>
      <c r="D137" s="14">
        <v>1443518.213</v>
      </c>
      <c r="E137" s="14">
        <v>671.74599999999998</v>
      </c>
      <c r="F137" s="16" t="s">
        <v>20</v>
      </c>
      <c r="G137" s="2">
        <v>671.71972656299999</v>
      </c>
      <c r="H137" s="2">
        <v>2.6273437E-2</v>
      </c>
      <c r="I137" s="14"/>
      <c r="J137" s="14">
        <f t="shared" si="5"/>
        <v>2.6273437E-2</v>
      </c>
      <c r="K137" s="14">
        <f t="shared" si="6"/>
        <v>2.6273437E-2</v>
      </c>
    </row>
    <row r="138" spans="1:11" s="15" customFormat="1" x14ac:dyDescent="0.25">
      <c r="A138" s="13">
        <v>0</v>
      </c>
      <c r="B138" s="13">
        <v>1207</v>
      </c>
      <c r="C138" s="14">
        <v>1134230.17</v>
      </c>
      <c r="D138" s="14">
        <v>1463656.959</v>
      </c>
      <c r="E138" s="14">
        <v>655.26199999999994</v>
      </c>
      <c r="F138" s="16" t="s">
        <v>20</v>
      </c>
      <c r="G138" s="2">
        <v>654.98767089800003</v>
      </c>
      <c r="H138" s="2">
        <v>0.27432910199999999</v>
      </c>
      <c r="I138" s="14"/>
      <c r="J138" s="14">
        <f t="shared" si="5"/>
        <v>0.27432910199999999</v>
      </c>
      <c r="K138" s="14">
        <f t="shared" si="6"/>
        <v>0.27432910199999999</v>
      </c>
    </row>
    <row r="139" spans="1:11" s="15" customFormat="1" x14ac:dyDescent="0.25">
      <c r="A139" s="13">
        <v>0</v>
      </c>
      <c r="B139" s="13">
        <v>1208</v>
      </c>
      <c r="C139" s="14">
        <v>1135316.4439999999</v>
      </c>
      <c r="D139" s="14">
        <v>1455633.4939999999</v>
      </c>
      <c r="E139" s="14">
        <v>661.64300000000003</v>
      </c>
      <c r="F139" s="16" t="s">
        <v>20</v>
      </c>
      <c r="G139" s="2">
        <v>661.25671386700003</v>
      </c>
      <c r="H139" s="2">
        <v>0.38628613299999998</v>
      </c>
      <c r="I139" s="14"/>
      <c r="J139" s="14">
        <f t="shared" si="5"/>
        <v>0.38628613299999998</v>
      </c>
      <c r="K139" s="14">
        <f t="shared" si="6"/>
        <v>0.38628613299999998</v>
      </c>
    </row>
    <row r="140" spans="1:11" s="15" customFormat="1" x14ac:dyDescent="0.25">
      <c r="A140" s="13">
        <v>0</v>
      </c>
      <c r="B140" s="13">
        <v>1214</v>
      </c>
      <c r="C140" s="14">
        <v>1125680.906</v>
      </c>
      <c r="D140" s="14">
        <v>1420706.564</v>
      </c>
      <c r="E140" s="14">
        <v>661.24800000000005</v>
      </c>
      <c r="F140" s="16" t="s">
        <v>20</v>
      </c>
      <c r="G140" s="2">
        <v>661.05981445299994</v>
      </c>
      <c r="H140" s="2">
        <v>0.18818554700000001</v>
      </c>
      <c r="I140" s="14"/>
      <c r="J140" s="14">
        <f t="shared" si="5"/>
        <v>0.18818554700000001</v>
      </c>
      <c r="K140" s="14">
        <f t="shared" si="6"/>
        <v>0.18818554700000001</v>
      </c>
    </row>
    <row r="141" spans="1:11" s="15" customFormat="1" x14ac:dyDescent="0.25">
      <c r="A141" s="13">
        <v>0</v>
      </c>
      <c r="B141" s="13">
        <v>1221</v>
      </c>
      <c r="C141" s="14">
        <v>1139382.142</v>
      </c>
      <c r="D141" s="14">
        <v>1402732.9080000001</v>
      </c>
      <c r="E141" s="14">
        <v>680.78</v>
      </c>
      <c r="F141" s="16" t="s">
        <v>20</v>
      </c>
      <c r="G141" s="2">
        <v>680.68304443399995</v>
      </c>
      <c r="H141" s="2">
        <v>9.6955566000000007E-2</v>
      </c>
      <c r="I141" s="14"/>
      <c r="J141" s="14">
        <f t="shared" si="5"/>
        <v>9.6955566000000007E-2</v>
      </c>
      <c r="K141" s="14">
        <f t="shared" si="6"/>
        <v>9.6955566000000007E-2</v>
      </c>
    </row>
    <row r="142" spans="1:11" s="15" customFormat="1" x14ac:dyDescent="0.25">
      <c r="A142" s="13">
        <v>0</v>
      </c>
      <c r="B142" s="13">
        <v>1225</v>
      </c>
      <c r="C142" s="14">
        <v>1166876.9339999999</v>
      </c>
      <c r="D142" s="14">
        <v>1412080.4709999999</v>
      </c>
      <c r="E142" s="14">
        <v>698.05499999999995</v>
      </c>
      <c r="F142" s="16" t="s">
        <v>20</v>
      </c>
      <c r="G142" s="2">
        <v>698.128417969</v>
      </c>
      <c r="H142" s="2">
        <v>-7.3417969E-2</v>
      </c>
      <c r="I142" s="14"/>
      <c r="J142" s="14">
        <f t="shared" si="5"/>
        <v>-7.3417969E-2</v>
      </c>
      <c r="K142" s="14">
        <f t="shared" si="6"/>
        <v>7.3417969E-2</v>
      </c>
    </row>
    <row r="143" spans="1:11" s="15" customFormat="1" x14ac:dyDescent="0.25">
      <c r="A143" s="13">
        <v>0</v>
      </c>
      <c r="B143" s="13">
        <v>1230</v>
      </c>
      <c r="C143" s="14">
        <v>1160339.7819999999</v>
      </c>
      <c r="D143" s="14">
        <v>1442571.648</v>
      </c>
      <c r="E143" s="14">
        <v>650.49300000000005</v>
      </c>
      <c r="F143" s="16" t="s">
        <v>20</v>
      </c>
      <c r="G143" s="2">
        <v>650.34155273399995</v>
      </c>
      <c r="H143" s="2">
        <v>0.151447266</v>
      </c>
      <c r="I143" s="14"/>
      <c r="J143" s="14">
        <f t="shared" si="5"/>
        <v>0.151447266</v>
      </c>
      <c r="K143" s="14">
        <f t="shared" si="6"/>
        <v>0.151447266</v>
      </c>
    </row>
    <row r="144" spans="1:11" s="15" customFormat="1" x14ac:dyDescent="0.25">
      <c r="A144" s="13">
        <v>0</v>
      </c>
      <c r="B144" s="13">
        <v>1238</v>
      </c>
      <c r="C144" s="14">
        <v>1151304.074</v>
      </c>
      <c r="D144" s="14">
        <v>1474960.378</v>
      </c>
      <c r="E144" s="14">
        <v>638.596</v>
      </c>
      <c r="F144" s="16" t="s">
        <v>20</v>
      </c>
      <c r="G144" s="2">
        <v>638.60522460899995</v>
      </c>
      <c r="H144" s="2">
        <v>-9.2246089999399993E-3</v>
      </c>
      <c r="I144" s="14"/>
      <c r="J144" s="14">
        <f t="shared" si="5"/>
        <v>-9.2246089999399993E-3</v>
      </c>
      <c r="K144" s="14">
        <f t="shared" si="6"/>
        <v>9.2246089999399993E-3</v>
      </c>
    </row>
    <row r="145" spans="1:11" s="15" customFormat="1" x14ac:dyDescent="0.25">
      <c r="A145" s="13">
        <v>0</v>
      </c>
      <c r="B145" s="13">
        <v>1242</v>
      </c>
      <c r="C145" s="14">
        <v>1187205.1640000001</v>
      </c>
      <c r="D145" s="14">
        <v>1476273.723</v>
      </c>
      <c r="E145" s="14">
        <v>683.8</v>
      </c>
      <c r="F145" s="16" t="s">
        <v>20</v>
      </c>
      <c r="G145" s="2">
        <v>683.60815429700006</v>
      </c>
      <c r="H145" s="2">
        <v>0.19184570300000001</v>
      </c>
      <c r="I145" s="14"/>
      <c r="J145" s="14">
        <f t="shared" si="5"/>
        <v>0.19184570300000001</v>
      </c>
      <c r="K145" s="14">
        <f t="shared" si="6"/>
        <v>0.19184570300000001</v>
      </c>
    </row>
    <row r="146" spans="1:11" s="15" customFormat="1" x14ac:dyDescent="0.25">
      <c r="A146" s="13">
        <v>0</v>
      </c>
      <c r="B146" s="13">
        <v>1246</v>
      </c>
      <c r="C146" s="14">
        <v>1197185.31</v>
      </c>
      <c r="D146" s="14">
        <v>1495735.12</v>
      </c>
      <c r="E146" s="14">
        <v>684.58299999999997</v>
      </c>
      <c r="F146" s="16" t="s">
        <v>20</v>
      </c>
      <c r="G146" s="2">
        <v>684.59838867200006</v>
      </c>
      <c r="H146" s="2">
        <v>-1.5388672000100001E-2</v>
      </c>
      <c r="I146" s="14"/>
      <c r="J146" s="14">
        <f t="shared" si="5"/>
        <v>-1.5388672000100001E-2</v>
      </c>
      <c r="K146" s="14">
        <f t="shared" si="6"/>
        <v>1.5388672000100001E-2</v>
      </c>
    </row>
    <row r="147" spans="1:11" s="15" customFormat="1" x14ac:dyDescent="0.25">
      <c r="A147" s="13">
        <v>0</v>
      </c>
      <c r="B147" s="13">
        <v>1254</v>
      </c>
      <c r="C147" s="14">
        <v>1151619.852</v>
      </c>
      <c r="D147" s="14">
        <v>1500026.4809999999</v>
      </c>
      <c r="E147" s="14">
        <v>630.41200000000003</v>
      </c>
      <c r="F147" s="16" t="s">
        <v>20</v>
      </c>
      <c r="G147" s="2">
        <v>630.63812255899995</v>
      </c>
      <c r="H147" s="2">
        <v>-0.226122559</v>
      </c>
      <c r="I147" s="14"/>
      <c r="J147" s="14">
        <f t="shared" si="5"/>
        <v>-0.226122559</v>
      </c>
      <c r="K147" s="14">
        <f t="shared" si="6"/>
        <v>0.226122559</v>
      </c>
    </row>
    <row r="148" spans="1:11" s="15" customFormat="1" x14ac:dyDescent="0.25">
      <c r="A148" s="13">
        <v>0</v>
      </c>
      <c r="B148" s="13">
        <v>1260</v>
      </c>
      <c r="C148" s="14">
        <v>1118281.8929999999</v>
      </c>
      <c r="D148" s="14">
        <v>1493880.0919999999</v>
      </c>
      <c r="E148" s="14">
        <v>641.54600000000005</v>
      </c>
      <c r="F148" s="16" t="s">
        <v>20</v>
      </c>
      <c r="G148" s="2">
        <v>642.49536132799994</v>
      </c>
      <c r="H148" s="2">
        <v>-0.94936132799999995</v>
      </c>
      <c r="I148" s="14"/>
      <c r="J148" s="14">
        <f t="shared" si="5"/>
        <v>-0.94936132799999995</v>
      </c>
      <c r="K148" s="14">
        <f t="shared" si="6"/>
        <v>0.94936132799999995</v>
      </c>
    </row>
    <row r="149" spans="1:11" s="15" customFormat="1" x14ac:dyDescent="0.25">
      <c r="A149" s="13">
        <v>0</v>
      </c>
      <c r="B149" s="13">
        <v>1266</v>
      </c>
      <c r="C149" s="14">
        <v>1081075.71</v>
      </c>
      <c r="D149" s="14">
        <v>1493172.8759999999</v>
      </c>
      <c r="E149" s="14">
        <v>644.08199999999999</v>
      </c>
      <c r="F149" s="16" t="s">
        <v>20</v>
      </c>
      <c r="G149" s="2">
        <v>643.90887451200001</v>
      </c>
      <c r="H149" s="2">
        <v>0.17312548799999999</v>
      </c>
      <c r="I149" s="14"/>
      <c r="J149" s="14">
        <f t="shared" si="5"/>
        <v>0.17312548799999999</v>
      </c>
      <c r="K149" s="14">
        <f t="shared" si="6"/>
        <v>0.17312548799999999</v>
      </c>
    </row>
    <row r="150" spans="1:11" s="15" customFormat="1" x14ac:dyDescent="0.25">
      <c r="A150" s="13">
        <v>0</v>
      </c>
      <c r="B150" s="13">
        <v>1268</v>
      </c>
      <c r="C150" s="14">
        <v>1024712.767</v>
      </c>
      <c r="D150" s="14">
        <v>1489159.6680000001</v>
      </c>
      <c r="E150" s="14">
        <v>669.88699999999994</v>
      </c>
      <c r="F150" s="16" t="s">
        <v>20</v>
      </c>
      <c r="G150" s="2">
        <v>670.002441406</v>
      </c>
      <c r="H150" s="2">
        <v>-0.115441406</v>
      </c>
      <c r="I150" s="14"/>
      <c r="J150" s="14">
        <f t="shared" si="5"/>
        <v>-0.115441406</v>
      </c>
      <c r="K150" s="14">
        <f t="shared" si="6"/>
        <v>0.115441406</v>
      </c>
    </row>
    <row r="151" spans="1:11" s="15" customFormat="1" x14ac:dyDescent="0.25">
      <c r="A151" s="13">
        <v>0</v>
      </c>
      <c r="B151" s="13">
        <v>1277</v>
      </c>
      <c r="C151" s="14">
        <v>994069.75800000003</v>
      </c>
      <c r="D151" s="14">
        <v>1490096.9750000001</v>
      </c>
      <c r="E151" s="14">
        <v>724.39400000000001</v>
      </c>
      <c r="F151" s="16" t="s">
        <v>20</v>
      </c>
      <c r="G151" s="2">
        <v>724.11187744100005</v>
      </c>
      <c r="H151" s="2">
        <v>0.28212255899999999</v>
      </c>
      <c r="I151" s="14"/>
      <c r="J151" s="14">
        <f t="shared" si="5"/>
        <v>0.28212255899999999</v>
      </c>
      <c r="K151" s="14">
        <f t="shared" si="6"/>
        <v>0.28212255899999999</v>
      </c>
    </row>
    <row r="152" spans="1:11" s="15" customFormat="1" x14ac:dyDescent="0.25">
      <c r="A152" s="13">
        <v>0</v>
      </c>
      <c r="B152" s="13">
        <v>1288</v>
      </c>
      <c r="C152" s="14">
        <v>962426.27899999998</v>
      </c>
      <c r="D152" s="14">
        <v>1489039.577</v>
      </c>
      <c r="E152" s="14">
        <v>687.20500000000004</v>
      </c>
      <c r="F152" s="16" t="s">
        <v>20</v>
      </c>
      <c r="G152" s="2">
        <v>687.44079589800003</v>
      </c>
      <c r="H152" s="2">
        <v>-0.235795898</v>
      </c>
      <c r="I152" s="14"/>
      <c r="J152" s="14">
        <f t="shared" si="5"/>
        <v>-0.235795898</v>
      </c>
      <c r="K152" s="14">
        <f t="shared" si="6"/>
        <v>0.235795898</v>
      </c>
    </row>
    <row r="153" spans="1:11" s="15" customFormat="1" x14ac:dyDescent="0.25">
      <c r="A153" s="13">
        <v>0</v>
      </c>
      <c r="B153" s="13">
        <v>1291</v>
      </c>
      <c r="C153" s="14">
        <v>936115.51599999995</v>
      </c>
      <c r="D153" s="14">
        <v>1488605.2560000001</v>
      </c>
      <c r="E153" s="14">
        <v>674.43299999999999</v>
      </c>
      <c r="F153" s="16" t="s">
        <v>20</v>
      </c>
      <c r="G153" s="2">
        <v>674.68426513700001</v>
      </c>
      <c r="H153" s="2">
        <v>-0.25126513700000003</v>
      </c>
      <c r="I153" s="14"/>
      <c r="J153" s="14">
        <f t="shared" si="5"/>
        <v>-0.25126513700000003</v>
      </c>
      <c r="K153" s="14">
        <f t="shared" si="6"/>
        <v>0.25126513700000003</v>
      </c>
    </row>
    <row r="154" spans="1:11" s="15" customFormat="1" x14ac:dyDescent="0.25">
      <c r="A154" s="13">
        <v>0</v>
      </c>
      <c r="B154" s="13">
        <v>1294</v>
      </c>
      <c r="C154" s="14">
        <v>935765.02800000005</v>
      </c>
      <c r="D154" s="14">
        <v>1488579.7379999999</v>
      </c>
      <c r="E154" s="14">
        <v>674.32399999999996</v>
      </c>
      <c r="F154" s="16" t="s">
        <v>20</v>
      </c>
      <c r="G154" s="2">
        <v>674.04431152300003</v>
      </c>
      <c r="H154" s="2">
        <v>0.27968847699999999</v>
      </c>
      <c r="I154" s="14"/>
      <c r="J154" s="14">
        <f t="shared" si="5"/>
        <v>0.27968847699999999</v>
      </c>
      <c r="K154" s="14">
        <f t="shared" si="6"/>
        <v>0.27968847699999999</v>
      </c>
    </row>
    <row r="155" spans="1:11" s="15" customFormat="1" x14ac:dyDescent="0.25">
      <c r="A155" s="13">
        <v>0</v>
      </c>
      <c r="B155" s="13">
        <v>1295</v>
      </c>
      <c r="C155" s="14">
        <v>932999.99800000002</v>
      </c>
      <c r="D155" s="14">
        <v>1486515.879</v>
      </c>
      <c r="E155" s="14">
        <v>680.38900000000001</v>
      </c>
      <c r="F155" s="16" t="s">
        <v>20</v>
      </c>
      <c r="G155" s="2">
        <v>680.47772216800001</v>
      </c>
      <c r="H155" s="2">
        <v>-8.8722168000000004E-2</v>
      </c>
      <c r="I155" s="14"/>
      <c r="J155" s="14">
        <f t="shared" si="5"/>
        <v>-8.8722168000000004E-2</v>
      </c>
      <c r="K155" s="14">
        <f t="shared" si="6"/>
        <v>8.8722168000000004E-2</v>
      </c>
    </row>
    <row r="156" spans="1:11" s="15" customFormat="1" x14ac:dyDescent="0.25">
      <c r="A156" s="13">
        <v>0</v>
      </c>
      <c r="B156" s="13">
        <v>1301</v>
      </c>
      <c r="C156" s="14">
        <v>932855.50699999998</v>
      </c>
      <c r="D156" s="14">
        <v>1509032.969</v>
      </c>
      <c r="E156" s="14">
        <v>655.00099999999998</v>
      </c>
      <c r="F156" s="16" t="s">
        <v>20</v>
      </c>
      <c r="G156" s="2">
        <v>655.03247070299994</v>
      </c>
      <c r="H156" s="2">
        <v>-3.1470703000000003E-2</v>
      </c>
      <c r="I156" s="14"/>
      <c r="J156" s="14">
        <f t="shared" si="5"/>
        <v>-3.1470703000000003E-2</v>
      </c>
      <c r="K156" s="14">
        <f t="shared" si="6"/>
        <v>3.1470703000000003E-2</v>
      </c>
    </row>
    <row r="157" spans="1:11" s="15" customFormat="1" x14ac:dyDescent="0.25">
      <c r="A157" s="13">
        <v>0</v>
      </c>
      <c r="B157" s="13">
        <v>1306</v>
      </c>
      <c r="C157" s="14">
        <v>996758.79</v>
      </c>
      <c r="D157" s="14">
        <v>1507078.868</v>
      </c>
      <c r="E157" s="14">
        <v>664.51199999999994</v>
      </c>
      <c r="F157" s="16" t="s">
        <v>20</v>
      </c>
      <c r="G157" s="2">
        <v>665.59735107400002</v>
      </c>
      <c r="H157" s="2">
        <v>-1.0853510740000001</v>
      </c>
      <c r="I157" s="14"/>
      <c r="J157" s="14">
        <f t="shared" si="5"/>
        <v>-1.0853510740000001</v>
      </c>
      <c r="K157" s="14">
        <f t="shared" si="6"/>
        <v>1.0853510740000001</v>
      </c>
    </row>
    <row r="158" spans="1:11" s="15" customFormat="1" x14ac:dyDescent="0.25">
      <c r="A158" s="13">
        <v>0</v>
      </c>
      <c r="B158" s="13">
        <v>1314</v>
      </c>
      <c r="C158" s="14">
        <v>1039387.684</v>
      </c>
      <c r="D158" s="14">
        <v>1508000.1089999999</v>
      </c>
      <c r="E158" s="14">
        <v>657.87900000000002</v>
      </c>
      <c r="F158" s="16" t="s">
        <v>20</v>
      </c>
      <c r="G158" s="2">
        <v>658.18005371100003</v>
      </c>
      <c r="H158" s="2">
        <v>-0.301053711</v>
      </c>
      <c r="I158" s="14"/>
      <c r="J158" s="14">
        <f t="shared" si="5"/>
        <v>-0.301053711</v>
      </c>
      <c r="K158" s="14">
        <f t="shared" si="6"/>
        <v>0.301053711</v>
      </c>
    </row>
    <row r="159" spans="1:11" s="15" customFormat="1" x14ac:dyDescent="0.25">
      <c r="A159" s="13">
        <v>0</v>
      </c>
      <c r="B159" s="13">
        <v>1315</v>
      </c>
      <c r="C159" s="14">
        <v>1041357.267</v>
      </c>
      <c r="D159" s="14">
        <v>1508121.5090000001</v>
      </c>
      <c r="E159" s="14">
        <v>657.548</v>
      </c>
      <c r="F159" s="16" t="s">
        <v>20</v>
      </c>
      <c r="G159" s="2">
        <v>657.92657470699999</v>
      </c>
      <c r="H159" s="2">
        <v>-0.37857470700000001</v>
      </c>
      <c r="I159" s="14"/>
      <c r="J159" s="14">
        <f t="shared" si="5"/>
        <v>-0.37857470700000001</v>
      </c>
      <c r="K159" s="14">
        <f t="shared" si="6"/>
        <v>0.37857470700000001</v>
      </c>
    </row>
    <row r="160" spans="1:11" s="15" customFormat="1" x14ac:dyDescent="0.25">
      <c r="A160" s="13">
        <v>0</v>
      </c>
      <c r="B160" s="13">
        <v>1323</v>
      </c>
      <c r="C160" s="14">
        <v>1061242.548</v>
      </c>
      <c r="D160" s="14">
        <v>1513834.088</v>
      </c>
      <c r="E160" s="14">
        <v>659.90099999999995</v>
      </c>
      <c r="F160" s="16" t="s">
        <v>20</v>
      </c>
      <c r="G160" s="2">
        <v>660.03607177699996</v>
      </c>
      <c r="H160" s="2">
        <v>-0.135071777</v>
      </c>
      <c r="I160" s="14"/>
      <c r="J160" s="14">
        <f t="shared" ref="J160:J222" si="7">H160</f>
        <v>-0.135071777</v>
      </c>
      <c r="K160" s="14">
        <f t="shared" si="6"/>
        <v>0.135071777</v>
      </c>
    </row>
    <row r="161" spans="1:11" s="15" customFormat="1" x14ac:dyDescent="0.25">
      <c r="A161" s="13">
        <v>0</v>
      </c>
      <c r="B161" s="13">
        <v>1328</v>
      </c>
      <c r="C161" s="14">
        <v>963331.23199999996</v>
      </c>
      <c r="D161" s="14">
        <v>1538491.487</v>
      </c>
      <c r="E161" s="14">
        <v>677.45899999999995</v>
      </c>
      <c r="F161" s="16" t="s">
        <v>20</v>
      </c>
      <c r="G161" s="2">
        <v>677.35266113299997</v>
      </c>
      <c r="H161" s="2">
        <v>0.106338867</v>
      </c>
      <c r="I161" s="14"/>
      <c r="J161" s="14">
        <f t="shared" si="7"/>
        <v>0.106338867</v>
      </c>
      <c r="K161" s="14">
        <f t="shared" si="6"/>
        <v>0.106338867</v>
      </c>
    </row>
    <row r="162" spans="1:11" s="15" customFormat="1" x14ac:dyDescent="0.25">
      <c r="A162" s="13">
        <v>0</v>
      </c>
      <c r="B162" s="13">
        <v>1334</v>
      </c>
      <c r="C162" s="14">
        <v>898642.24300000002</v>
      </c>
      <c r="D162" s="14">
        <v>1574667.6129999999</v>
      </c>
      <c r="E162" s="14">
        <v>673.93499999999995</v>
      </c>
      <c r="F162" s="16" t="s">
        <v>20</v>
      </c>
      <c r="G162" s="2">
        <v>674.347167969</v>
      </c>
      <c r="H162" s="2">
        <v>-0.41216796900000002</v>
      </c>
      <c r="I162" s="14"/>
      <c r="J162" s="14">
        <f t="shared" si="7"/>
        <v>-0.41216796900000002</v>
      </c>
      <c r="K162" s="14">
        <f t="shared" si="6"/>
        <v>0.41216796900000002</v>
      </c>
    </row>
    <row r="163" spans="1:11" s="15" customFormat="1" x14ac:dyDescent="0.25">
      <c r="A163" s="13">
        <v>0</v>
      </c>
      <c r="B163" s="13">
        <v>1338</v>
      </c>
      <c r="C163" s="14">
        <v>874336.16599999997</v>
      </c>
      <c r="D163" s="14">
        <v>1573999.86</v>
      </c>
      <c r="E163" s="14">
        <v>627.524</v>
      </c>
      <c r="F163" s="16" t="s">
        <v>20</v>
      </c>
      <c r="G163" s="2">
        <v>627.39477539100005</v>
      </c>
      <c r="H163" s="2">
        <v>0.12922460899999999</v>
      </c>
      <c r="I163" s="14"/>
      <c r="J163" s="14">
        <f t="shared" si="7"/>
        <v>0.12922460899999999</v>
      </c>
      <c r="K163" s="14">
        <f t="shared" si="6"/>
        <v>0.12922460899999999</v>
      </c>
    </row>
    <row r="164" spans="1:11" s="15" customFormat="1" x14ac:dyDescent="0.25">
      <c r="A164" s="13">
        <v>0</v>
      </c>
      <c r="B164" s="13">
        <v>1339</v>
      </c>
      <c r="C164" s="14">
        <v>874177.71100000001</v>
      </c>
      <c r="D164" s="14">
        <v>1573896.5290000001</v>
      </c>
      <c r="E164" s="14">
        <v>627.072</v>
      </c>
      <c r="F164" s="16" t="s">
        <v>20</v>
      </c>
      <c r="G164" s="2">
        <v>627.04077148399995</v>
      </c>
      <c r="H164" s="2">
        <v>3.1228516000100001E-2</v>
      </c>
      <c r="I164" s="14"/>
      <c r="J164" s="14">
        <f t="shared" si="7"/>
        <v>3.1228516000100001E-2</v>
      </c>
      <c r="K164" s="14">
        <f t="shared" si="6"/>
        <v>3.1228516000100001E-2</v>
      </c>
    </row>
    <row r="165" spans="1:11" s="15" customFormat="1" x14ac:dyDescent="0.25">
      <c r="A165" s="13">
        <v>0</v>
      </c>
      <c r="B165" s="13">
        <v>1345</v>
      </c>
      <c r="C165" s="14">
        <v>829594.92799999996</v>
      </c>
      <c r="D165" s="14">
        <v>1580905.692</v>
      </c>
      <c r="E165" s="14">
        <v>638.84500000000003</v>
      </c>
      <c r="F165" s="16" t="s">
        <v>20</v>
      </c>
      <c r="G165" s="2">
        <v>638.78289794900002</v>
      </c>
      <c r="H165" s="2">
        <v>6.2102050999999998E-2</v>
      </c>
      <c r="I165" s="14"/>
      <c r="J165" s="14">
        <f t="shared" si="7"/>
        <v>6.2102050999999998E-2</v>
      </c>
      <c r="K165" s="14">
        <f t="shared" si="6"/>
        <v>6.2102050999999998E-2</v>
      </c>
    </row>
    <row r="166" spans="1:11" s="15" customFormat="1" x14ac:dyDescent="0.25">
      <c r="A166" s="13">
        <v>0</v>
      </c>
      <c r="B166" s="13">
        <v>1353</v>
      </c>
      <c r="C166" s="14">
        <v>827190.69900000002</v>
      </c>
      <c r="D166" s="14">
        <v>1563186.013</v>
      </c>
      <c r="E166" s="14">
        <v>652.13</v>
      </c>
      <c r="F166" s="16" t="s">
        <v>20</v>
      </c>
      <c r="G166" s="2">
        <v>651.92419433600003</v>
      </c>
      <c r="H166" s="2">
        <v>0.205805664</v>
      </c>
      <c r="I166" s="14"/>
      <c r="J166" s="14">
        <f t="shared" si="7"/>
        <v>0.205805664</v>
      </c>
      <c r="K166" s="14">
        <f t="shared" si="6"/>
        <v>0.205805664</v>
      </c>
    </row>
    <row r="167" spans="1:11" s="15" customFormat="1" x14ac:dyDescent="0.25">
      <c r="A167" s="13">
        <v>0</v>
      </c>
      <c r="B167" s="13">
        <v>1359</v>
      </c>
      <c r="C167" s="14">
        <v>932865.81499999994</v>
      </c>
      <c r="D167" s="14">
        <v>1577232.2520000001</v>
      </c>
      <c r="E167" s="14">
        <v>702.93799999999999</v>
      </c>
      <c r="F167" s="16" t="s">
        <v>20</v>
      </c>
      <c r="G167" s="2">
        <v>702.84277343799999</v>
      </c>
      <c r="H167" s="2">
        <v>9.5226562000000001E-2</v>
      </c>
      <c r="I167" s="14"/>
      <c r="J167" s="14">
        <f t="shared" si="7"/>
        <v>9.5226562000000001E-2</v>
      </c>
      <c r="K167" s="14">
        <f t="shared" si="6"/>
        <v>9.5226562000000001E-2</v>
      </c>
    </row>
    <row r="168" spans="1:11" s="15" customFormat="1" x14ac:dyDescent="0.25">
      <c r="A168" s="13">
        <v>0</v>
      </c>
      <c r="B168" s="13">
        <v>1365</v>
      </c>
      <c r="C168" s="14">
        <v>966289.86499999999</v>
      </c>
      <c r="D168" s="14">
        <v>1585633.2109999999</v>
      </c>
      <c r="E168" s="14">
        <v>670.06899999999996</v>
      </c>
      <c r="F168" s="16" t="s">
        <v>20</v>
      </c>
      <c r="G168" s="2">
        <v>670.46203613299997</v>
      </c>
      <c r="H168" s="2">
        <v>-0.39303613300000001</v>
      </c>
      <c r="I168" s="14"/>
      <c r="J168" s="14">
        <f t="shared" si="7"/>
        <v>-0.39303613300000001</v>
      </c>
      <c r="K168" s="14">
        <f t="shared" si="6"/>
        <v>0.39303613300000001</v>
      </c>
    </row>
    <row r="169" spans="1:11" s="15" customFormat="1" x14ac:dyDescent="0.25">
      <c r="A169" s="13">
        <v>0</v>
      </c>
      <c r="B169" s="13">
        <v>1367</v>
      </c>
      <c r="C169" s="14">
        <v>977018.36100000003</v>
      </c>
      <c r="D169" s="14">
        <v>1585162.125</v>
      </c>
      <c r="E169" s="14">
        <v>656.31</v>
      </c>
      <c r="F169" s="16" t="s">
        <v>20</v>
      </c>
      <c r="G169" s="2">
        <v>657.03393554700006</v>
      </c>
      <c r="H169" s="2">
        <v>-0.72393554699999996</v>
      </c>
      <c r="I169" s="14"/>
      <c r="J169" s="14">
        <f t="shared" si="7"/>
        <v>-0.72393554699999996</v>
      </c>
      <c r="K169" s="14">
        <f t="shared" si="6"/>
        <v>0.72393554699999996</v>
      </c>
    </row>
    <row r="170" spans="1:11" s="15" customFormat="1" x14ac:dyDescent="0.25">
      <c r="A170" s="13">
        <v>0</v>
      </c>
      <c r="B170" s="13">
        <v>1373</v>
      </c>
      <c r="C170" s="14">
        <v>990723.02800000005</v>
      </c>
      <c r="D170" s="14">
        <v>1587046.7120000001</v>
      </c>
      <c r="E170" s="14">
        <v>651.24400000000003</v>
      </c>
      <c r="F170" s="16" t="s">
        <v>20</v>
      </c>
      <c r="G170" s="2">
        <v>652.07293701200001</v>
      </c>
      <c r="H170" s="2">
        <v>-0.82893701200000003</v>
      </c>
      <c r="I170" s="14"/>
      <c r="J170" s="14">
        <f t="shared" si="7"/>
        <v>-0.82893701200000003</v>
      </c>
      <c r="K170" s="14">
        <f t="shared" si="6"/>
        <v>0.82893701200000003</v>
      </c>
    </row>
    <row r="171" spans="1:11" s="15" customFormat="1" x14ac:dyDescent="0.25">
      <c r="A171" s="13">
        <v>0</v>
      </c>
      <c r="B171" s="13">
        <v>1375</v>
      </c>
      <c r="C171" s="14">
        <v>991068.92299999995</v>
      </c>
      <c r="D171" s="14">
        <v>1587306.6740000001</v>
      </c>
      <c r="E171" s="14">
        <v>651.72900000000004</v>
      </c>
      <c r="F171" s="16" t="s">
        <v>20</v>
      </c>
      <c r="G171" s="2">
        <v>651.92932128899997</v>
      </c>
      <c r="H171" s="2">
        <v>-0.20032128900000001</v>
      </c>
      <c r="I171" s="14"/>
      <c r="J171" s="14">
        <f t="shared" si="7"/>
        <v>-0.20032128900000001</v>
      </c>
      <c r="K171" s="14">
        <f t="shared" si="6"/>
        <v>0.20032128900000001</v>
      </c>
    </row>
    <row r="172" spans="1:11" s="15" customFormat="1" x14ac:dyDescent="0.25">
      <c r="A172" s="13">
        <v>0</v>
      </c>
      <c r="B172" s="13">
        <v>1380</v>
      </c>
      <c r="C172" s="14">
        <v>1002767.203</v>
      </c>
      <c r="D172" s="14">
        <v>1536339.0689999999</v>
      </c>
      <c r="E172" s="14">
        <v>693.16200000000003</v>
      </c>
      <c r="F172" s="16" t="s">
        <v>20</v>
      </c>
      <c r="G172" s="2">
        <v>694.12573242200006</v>
      </c>
      <c r="H172" s="2">
        <v>-0.96373242199999998</v>
      </c>
      <c r="I172" s="14"/>
      <c r="J172" s="14">
        <f t="shared" si="7"/>
        <v>-0.96373242199999998</v>
      </c>
      <c r="K172" s="14">
        <f t="shared" si="6"/>
        <v>0.96373242199999998</v>
      </c>
    </row>
    <row r="173" spans="1:11" s="15" customFormat="1" x14ac:dyDescent="0.25">
      <c r="A173" s="13">
        <v>0</v>
      </c>
      <c r="B173" s="13">
        <v>1386</v>
      </c>
      <c r="C173" s="14">
        <v>915323.67700000003</v>
      </c>
      <c r="D173" s="14">
        <v>1516412.804</v>
      </c>
      <c r="E173" s="14">
        <v>663.18</v>
      </c>
      <c r="F173" s="16" t="s">
        <v>20</v>
      </c>
      <c r="G173" s="2">
        <v>663.11645507799994</v>
      </c>
      <c r="H173" s="2">
        <v>6.3544922000000004E-2</v>
      </c>
      <c r="I173" s="14"/>
      <c r="J173" s="14">
        <f t="shared" si="7"/>
        <v>6.3544922000000004E-2</v>
      </c>
      <c r="K173" s="14">
        <f t="shared" si="6"/>
        <v>6.3544922000000004E-2</v>
      </c>
    </row>
    <row r="174" spans="1:11" s="15" customFormat="1" x14ac:dyDescent="0.25">
      <c r="A174" s="13">
        <v>0</v>
      </c>
      <c r="B174" s="13">
        <v>1397</v>
      </c>
      <c r="C174" s="14">
        <v>848785.37699999998</v>
      </c>
      <c r="D174" s="14">
        <v>1619091.01</v>
      </c>
      <c r="E174" s="14">
        <v>616.62199999999996</v>
      </c>
      <c r="F174" s="16" t="s">
        <v>20</v>
      </c>
      <c r="G174" s="2">
        <v>616.57312011700003</v>
      </c>
      <c r="H174" s="2">
        <v>4.8879882999900003E-2</v>
      </c>
      <c r="I174" s="14"/>
      <c r="J174" s="14">
        <f t="shared" si="7"/>
        <v>4.8879882999900003E-2</v>
      </c>
      <c r="K174" s="14">
        <f t="shared" si="6"/>
        <v>4.8879882999900003E-2</v>
      </c>
    </row>
    <row r="175" spans="1:11" s="15" customFormat="1" x14ac:dyDescent="0.25">
      <c r="A175" s="13">
        <v>0</v>
      </c>
      <c r="B175" s="13">
        <v>1401</v>
      </c>
      <c r="C175" s="14">
        <v>867201.67799999996</v>
      </c>
      <c r="D175" s="14">
        <v>1601271.6740000001</v>
      </c>
      <c r="E175" s="14">
        <v>615.98599999999999</v>
      </c>
      <c r="F175" s="16" t="s">
        <v>20</v>
      </c>
      <c r="G175" s="2">
        <v>616.086425781</v>
      </c>
      <c r="H175" s="2">
        <v>-0.10042578100000001</v>
      </c>
      <c r="I175" s="14"/>
      <c r="J175" s="14">
        <f t="shared" si="7"/>
        <v>-0.10042578100000001</v>
      </c>
      <c r="K175" s="14">
        <f t="shared" si="6"/>
        <v>0.10042578100000001</v>
      </c>
    </row>
    <row r="176" spans="1:11" s="15" customFormat="1" x14ac:dyDescent="0.25">
      <c r="A176" s="13">
        <v>0</v>
      </c>
      <c r="B176" s="13">
        <v>1406</v>
      </c>
      <c r="C176" s="14">
        <v>891956.77899999998</v>
      </c>
      <c r="D176" s="14">
        <v>1611892.9010000001</v>
      </c>
      <c r="E176" s="14">
        <v>734.428</v>
      </c>
      <c r="F176" s="16" t="s">
        <v>20</v>
      </c>
      <c r="G176" s="2">
        <v>734.839355469</v>
      </c>
      <c r="H176" s="2">
        <v>-0.41135546899999997</v>
      </c>
      <c r="I176" s="14"/>
      <c r="J176" s="14">
        <f t="shared" si="7"/>
        <v>-0.41135546899999997</v>
      </c>
      <c r="K176" s="14">
        <f t="shared" si="6"/>
        <v>0.41135546899999997</v>
      </c>
    </row>
    <row r="177" spans="1:11" s="15" customFormat="1" x14ac:dyDescent="0.25">
      <c r="A177" s="13">
        <v>0</v>
      </c>
      <c r="B177" s="13">
        <v>1416</v>
      </c>
      <c r="C177" s="14">
        <v>958419.95</v>
      </c>
      <c r="D177" s="14">
        <v>1614580.1869999999</v>
      </c>
      <c r="E177" s="14">
        <v>631.452</v>
      </c>
      <c r="F177" s="16" t="s">
        <v>20</v>
      </c>
      <c r="G177" s="2">
        <v>631.65679931600005</v>
      </c>
      <c r="H177" s="2">
        <v>-0.20479931600000001</v>
      </c>
      <c r="I177" s="14"/>
      <c r="J177" s="14">
        <f t="shared" si="7"/>
        <v>-0.20479931600000001</v>
      </c>
      <c r="K177" s="14">
        <f t="shared" si="6"/>
        <v>0.20479931600000001</v>
      </c>
    </row>
    <row r="178" spans="1:11" s="15" customFormat="1" x14ac:dyDescent="0.25">
      <c r="A178" s="13">
        <v>0</v>
      </c>
      <c r="B178" s="13">
        <v>1418</v>
      </c>
      <c r="C178" s="14">
        <v>958266.64800000004</v>
      </c>
      <c r="D178" s="14">
        <v>1614576.561</v>
      </c>
      <c r="E178" s="14">
        <v>630.81100000000004</v>
      </c>
      <c r="F178" s="16" t="s">
        <v>20</v>
      </c>
      <c r="G178" s="2">
        <v>631.14672851600005</v>
      </c>
      <c r="H178" s="2">
        <v>-0.33572851599999998</v>
      </c>
      <c r="I178" s="14"/>
      <c r="J178" s="14">
        <f t="shared" si="7"/>
        <v>-0.33572851599999998</v>
      </c>
      <c r="K178" s="14">
        <f t="shared" si="6"/>
        <v>0.33572851599999998</v>
      </c>
    </row>
    <row r="179" spans="1:11" s="15" customFormat="1" x14ac:dyDescent="0.25">
      <c r="A179" s="13">
        <v>0</v>
      </c>
      <c r="B179" s="13">
        <v>1424</v>
      </c>
      <c r="C179" s="14">
        <v>1006869.876</v>
      </c>
      <c r="D179" s="14">
        <v>1613337.672</v>
      </c>
      <c r="E179" s="14">
        <v>610.34799999999996</v>
      </c>
      <c r="F179" s="16" t="s">
        <v>20</v>
      </c>
      <c r="G179" s="2">
        <v>610.78179931600005</v>
      </c>
      <c r="H179" s="2">
        <v>-0.43379931599999999</v>
      </c>
      <c r="I179" s="14"/>
      <c r="J179" s="14">
        <f t="shared" si="7"/>
        <v>-0.43379931599999999</v>
      </c>
      <c r="K179" s="14">
        <f t="shared" si="6"/>
        <v>0.43379931599999999</v>
      </c>
    </row>
    <row r="180" spans="1:11" s="15" customFormat="1" x14ac:dyDescent="0.25">
      <c r="A180" s="13">
        <v>0</v>
      </c>
      <c r="B180" s="13">
        <v>1430</v>
      </c>
      <c r="C180" s="14">
        <v>1019603.848</v>
      </c>
      <c r="D180" s="14">
        <v>1577456.983</v>
      </c>
      <c r="E180" s="14">
        <v>691.85500000000002</v>
      </c>
      <c r="F180" s="16" t="s">
        <v>20</v>
      </c>
      <c r="G180" s="2">
        <v>692.51110839800003</v>
      </c>
      <c r="H180" s="2">
        <v>-0.65610839799999998</v>
      </c>
      <c r="I180" s="14"/>
      <c r="J180" s="14">
        <f t="shared" si="7"/>
        <v>-0.65610839799999998</v>
      </c>
      <c r="K180" s="14">
        <f t="shared" si="6"/>
        <v>0.65610839799999998</v>
      </c>
    </row>
    <row r="181" spans="1:11" s="15" customFormat="1" x14ac:dyDescent="0.25">
      <c r="A181" s="13">
        <v>0</v>
      </c>
      <c r="B181" s="13">
        <v>1433</v>
      </c>
      <c r="C181" s="14">
        <v>1034616.24</v>
      </c>
      <c r="D181" s="14">
        <v>1577186.4539999999</v>
      </c>
      <c r="E181" s="14">
        <v>698.029</v>
      </c>
      <c r="F181" s="16" t="s">
        <v>20</v>
      </c>
      <c r="G181" s="2">
        <v>698.57153320299994</v>
      </c>
      <c r="H181" s="2">
        <v>-0.54253320299999996</v>
      </c>
      <c r="I181" s="14"/>
      <c r="J181" s="14">
        <f t="shared" si="7"/>
        <v>-0.54253320299999996</v>
      </c>
      <c r="K181" s="14">
        <f t="shared" si="6"/>
        <v>0.54253320299999996</v>
      </c>
    </row>
    <row r="182" spans="1:11" s="15" customFormat="1" x14ac:dyDescent="0.25">
      <c r="A182" s="13">
        <v>0</v>
      </c>
      <c r="B182" s="13">
        <v>1443</v>
      </c>
      <c r="C182" s="14">
        <v>1026334.0330000001</v>
      </c>
      <c r="D182" s="14">
        <v>1555465.9779999999</v>
      </c>
      <c r="E182" s="14">
        <v>699.32399999999996</v>
      </c>
      <c r="F182" s="16" t="s">
        <v>20</v>
      </c>
      <c r="G182" s="2">
        <v>699.134765625</v>
      </c>
      <c r="H182" s="2">
        <v>0.18923437500000001</v>
      </c>
      <c r="I182" s="14"/>
      <c r="J182" s="14">
        <f t="shared" si="7"/>
        <v>0.18923437500000001</v>
      </c>
      <c r="K182" s="14">
        <f t="shared" si="6"/>
        <v>0.18923437500000001</v>
      </c>
    </row>
    <row r="183" spans="1:11" s="15" customFormat="1" x14ac:dyDescent="0.25">
      <c r="A183" s="13">
        <v>0</v>
      </c>
      <c r="B183" s="13">
        <v>1450</v>
      </c>
      <c r="C183" s="14">
        <v>1011784.095</v>
      </c>
      <c r="D183" s="14">
        <v>1555132.5209999999</v>
      </c>
      <c r="E183" s="14">
        <v>728.33799999999997</v>
      </c>
      <c r="F183" s="16" t="s">
        <v>20</v>
      </c>
      <c r="G183" s="2">
        <v>728.29046630899995</v>
      </c>
      <c r="H183" s="2">
        <v>4.7533691000000003E-2</v>
      </c>
      <c r="I183" s="14"/>
      <c r="J183" s="14">
        <f t="shared" si="7"/>
        <v>4.7533691000000003E-2</v>
      </c>
      <c r="K183" s="14">
        <f t="shared" si="6"/>
        <v>4.7533691000000003E-2</v>
      </c>
    </row>
    <row r="184" spans="1:11" s="15" customFormat="1" x14ac:dyDescent="0.25">
      <c r="A184" s="13">
        <v>0</v>
      </c>
      <c r="B184" s="13">
        <v>1454</v>
      </c>
      <c r="C184" s="14">
        <v>1019473.806</v>
      </c>
      <c r="D184" s="14">
        <v>1534223.0190000001</v>
      </c>
      <c r="E184" s="14">
        <v>658</v>
      </c>
      <c r="F184" s="16" t="s">
        <v>20</v>
      </c>
      <c r="G184" s="2">
        <v>658.30761718799999</v>
      </c>
      <c r="H184" s="2">
        <v>-0.30761718799999999</v>
      </c>
      <c r="I184" s="14"/>
      <c r="J184" s="14">
        <f t="shared" si="7"/>
        <v>-0.30761718799999999</v>
      </c>
      <c r="K184" s="14">
        <f t="shared" si="6"/>
        <v>0.30761718799999999</v>
      </c>
    </row>
    <row r="185" spans="1:11" s="15" customFormat="1" x14ac:dyDescent="0.25">
      <c r="A185" s="13">
        <v>0</v>
      </c>
      <c r="B185" s="13">
        <v>1459</v>
      </c>
      <c r="C185" s="14">
        <v>1066472.94</v>
      </c>
      <c r="D185" s="14">
        <v>1535554.057</v>
      </c>
      <c r="E185" s="14">
        <v>654.50099999999998</v>
      </c>
      <c r="F185" s="16" t="s">
        <v>20</v>
      </c>
      <c r="G185" s="2">
        <v>654.46191406299999</v>
      </c>
      <c r="H185" s="2">
        <v>3.9085937000000001E-2</v>
      </c>
      <c r="I185" s="14"/>
      <c r="J185" s="14">
        <f t="shared" si="7"/>
        <v>3.9085937000000001E-2</v>
      </c>
      <c r="K185" s="14">
        <f t="shared" si="6"/>
        <v>3.9085937000000001E-2</v>
      </c>
    </row>
    <row r="186" spans="1:11" s="15" customFormat="1" x14ac:dyDescent="0.25">
      <c r="A186" s="13">
        <v>0</v>
      </c>
      <c r="B186" s="13">
        <v>1470</v>
      </c>
      <c r="C186" s="14">
        <v>1095427.3319999999</v>
      </c>
      <c r="D186" s="14">
        <v>1553835.952</v>
      </c>
      <c r="E186" s="14">
        <v>667.30100000000004</v>
      </c>
      <c r="F186" s="16" t="s">
        <v>20</v>
      </c>
      <c r="G186" s="2">
        <v>667.036621094</v>
      </c>
      <c r="H186" s="2">
        <v>0.26437890600000002</v>
      </c>
      <c r="I186" s="14"/>
      <c r="J186" s="14">
        <f t="shared" si="7"/>
        <v>0.26437890600000002</v>
      </c>
      <c r="K186" s="14">
        <f t="shared" si="6"/>
        <v>0.26437890600000002</v>
      </c>
    </row>
    <row r="187" spans="1:11" s="15" customFormat="1" x14ac:dyDescent="0.25">
      <c r="A187" s="13">
        <v>0</v>
      </c>
      <c r="B187" s="13">
        <v>1480</v>
      </c>
      <c r="C187" s="14">
        <v>1050680.142</v>
      </c>
      <c r="D187" s="14">
        <v>1555933.132</v>
      </c>
      <c r="E187" s="14">
        <v>672.69600000000003</v>
      </c>
      <c r="F187" s="16" t="s">
        <v>20</v>
      </c>
      <c r="G187" s="2">
        <v>672.87969970699999</v>
      </c>
      <c r="H187" s="2">
        <v>-0.18369970699999999</v>
      </c>
      <c r="I187" s="14"/>
      <c r="J187" s="14">
        <f t="shared" si="7"/>
        <v>-0.18369970699999999</v>
      </c>
      <c r="K187" s="14">
        <f t="shared" si="6"/>
        <v>0.18369970699999999</v>
      </c>
    </row>
    <row r="188" spans="1:11" s="15" customFormat="1" x14ac:dyDescent="0.25">
      <c r="A188" s="13">
        <v>0</v>
      </c>
      <c r="B188" s="13">
        <v>1485</v>
      </c>
      <c r="C188" s="14">
        <v>1099082.27</v>
      </c>
      <c r="D188" s="14">
        <v>1576866.487</v>
      </c>
      <c r="E188" s="14">
        <v>655.27599999999995</v>
      </c>
      <c r="F188" s="16" t="s">
        <v>20</v>
      </c>
      <c r="G188" s="2">
        <v>655.18548583999996</v>
      </c>
      <c r="H188" s="2">
        <v>9.0514159999999996E-2</v>
      </c>
      <c r="I188" s="14"/>
      <c r="J188" s="14">
        <f t="shared" si="7"/>
        <v>9.0514159999999996E-2</v>
      </c>
      <c r="K188" s="14">
        <f t="shared" si="6"/>
        <v>9.0514159999999996E-2</v>
      </c>
    </row>
    <row r="189" spans="1:11" s="15" customFormat="1" x14ac:dyDescent="0.25">
      <c r="A189" s="13">
        <v>0</v>
      </c>
      <c r="B189" s="13">
        <v>1493</v>
      </c>
      <c r="C189" s="14">
        <v>1113421.385</v>
      </c>
      <c r="D189" s="14">
        <v>1537831.004</v>
      </c>
      <c r="E189" s="14">
        <v>636.13499999999999</v>
      </c>
      <c r="F189" s="16" t="s">
        <v>20</v>
      </c>
      <c r="G189" s="2">
        <v>636.20355224599996</v>
      </c>
      <c r="H189" s="2">
        <v>-6.8552245999999997E-2</v>
      </c>
      <c r="I189" s="14"/>
      <c r="J189" s="14">
        <f t="shared" si="7"/>
        <v>-6.8552245999999997E-2</v>
      </c>
      <c r="K189" s="14">
        <f t="shared" ref="K189:K251" si="8">ABS(H189)</f>
        <v>6.8552245999999997E-2</v>
      </c>
    </row>
    <row r="190" spans="1:11" s="15" customFormat="1" x14ac:dyDescent="0.25">
      <c r="A190" s="13">
        <v>0</v>
      </c>
      <c r="B190" s="13">
        <v>1495</v>
      </c>
      <c r="C190" s="14">
        <v>1080786.879</v>
      </c>
      <c r="D190" s="14">
        <v>1514712.469</v>
      </c>
      <c r="E190" s="14">
        <v>651.56500000000005</v>
      </c>
      <c r="F190" s="16" t="s">
        <v>20</v>
      </c>
      <c r="G190" s="2">
        <v>651.55133056600005</v>
      </c>
      <c r="H190" s="2">
        <v>1.3669433999999999E-2</v>
      </c>
      <c r="I190" s="14"/>
      <c r="J190" s="14">
        <f t="shared" si="7"/>
        <v>1.3669433999999999E-2</v>
      </c>
      <c r="K190" s="14">
        <f t="shared" si="8"/>
        <v>1.3669433999999999E-2</v>
      </c>
    </row>
    <row r="191" spans="1:11" s="15" customFormat="1" x14ac:dyDescent="0.25">
      <c r="A191" s="13">
        <v>0</v>
      </c>
      <c r="B191" s="13">
        <v>1501</v>
      </c>
      <c r="C191" s="14">
        <v>1183276.713</v>
      </c>
      <c r="D191" s="14">
        <v>1537722.952</v>
      </c>
      <c r="E191" s="14">
        <v>670.87199999999996</v>
      </c>
      <c r="F191" s="16" t="s">
        <v>20</v>
      </c>
      <c r="G191" s="2">
        <v>670.89477539100005</v>
      </c>
      <c r="H191" s="2">
        <v>-2.2775391000099999E-2</v>
      </c>
      <c r="I191" s="14"/>
      <c r="J191" s="14">
        <f t="shared" si="7"/>
        <v>-2.2775391000099999E-2</v>
      </c>
      <c r="K191" s="14">
        <f t="shared" si="8"/>
        <v>2.2775391000099999E-2</v>
      </c>
    </row>
    <row r="192" spans="1:11" s="15" customFormat="1" x14ac:dyDescent="0.25">
      <c r="A192" s="13">
        <v>0</v>
      </c>
      <c r="B192" s="13">
        <v>1507</v>
      </c>
      <c r="C192" s="14">
        <v>1193150.193</v>
      </c>
      <c r="D192" s="14">
        <v>1514470.591</v>
      </c>
      <c r="E192" s="14">
        <v>642.09199999999998</v>
      </c>
      <c r="F192" s="16" t="s">
        <v>20</v>
      </c>
      <c r="G192" s="2">
        <v>642.07019043000003</v>
      </c>
      <c r="H192" s="2">
        <v>2.180957E-2</v>
      </c>
      <c r="I192" s="14"/>
      <c r="J192" s="14">
        <f t="shared" si="7"/>
        <v>2.180957E-2</v>
      </c>
      <c r="K192" s="14">
        <f t="shared" si="8"/>
        <v>2.180957E-2</v>
      </c>
    </row>
    <row r="193" spans="1:11" s="15" customFormat="1" x14ac:dyDescent="0.25">
      <c r="A193" s="13">
        <v>0</v>
      </c>
      <c r="B193" s="13">
        <v>1515</v>
      </c>
      <c r="C193" s="14">
        <v>1154551.1299999999</v>
      </c>
      <c r="D193" s="14">
        <v>1568119.594</v>
      </c>
      <c r="E193" s="14">
        <v>631.86699999999996</v>
      </c>
      <c r="F193" s="16" t="s">
        <v>20</v>
      </c>
      <c r="G193" s="2">
        <v>631.95184326200001</v>
      </c>
      <c r="H193" s="2">
        <v>-8.4843262000000003E-2</v>
      </c>
      <c r="I193" s="14"/>
      <c r="J193" s="14">
        <f t="shared" si="7"/>
        <v>-8.4843262000000003E-2</v>
      </c>
      <c r="K193" s="14">
        <f t="shared" si="8"/>
        <v>8.4843262000000003E-2</v>
      </c>
    </row>
    <row r="194" spans="1:11" s="15" customFormat="1" x14ac:dyDescent="0.25">
      <c r="A194" s="13">
        <v>0</v>
      </c>
      <c r="B194" s="13">
        <v>1522</v>
      </c>
      <c r="C194" s="14">
        <v>1151246.6229999999</v>
      </c>
      <c r="D194" s="14">
        <v>1548720.4950000001</v>
      </c>
      <c r="E194" s="14">
        <v>626.10900000000004</v>
      </c>
      <c r="F194" s="16" t="s">
        <v>20</v>
      </c>
      <c r="G194" s="2">
        <v>626.10321044900002</v>
      </c>
      <c r="H194" s="2">
        <v>5.78955100002E-3</v>
      </c>
      <c r="I194" s="14"/>
      <c r="J194" s="14">
        <f t="shared" si="7"/>
        <v>5.78955100002E-3</v>
      </c>
      <c r="K194" s="14">
        <f t="shared" si="8"/>
        <v>5.78955100002E-3</v>
      </c>
    </row>
    <row r="195" spans="1:11" s="15" customFormat="1" x14ac:dyDescent="0.25">
      <c r="A195" s="13">
        <v>0</v>
      </c>
      <c r="B195" s="13">
        <v>1525</v>
      </c>
      <c r="C195" s="14">
        <v>1171940.1040000001</v>
      </c>
      <c r="D195" s="14">
        <v>1561535.737</v>
      </c>
      <c r="E195" s="14">
        <v>672.23900000000003</v>
      </c>
      <c r="F195" s="16" t="s">
        <v>20</v>
      </c>
      <c r="G195" s="2">
        <v>672.261230469</v>
      </c>
      <c r="H195" s="2">
        <v>-2.2230468999999999E-2</v>
      </c>
      <c r="I195" s="14"/>
      <c r="J195" s="14">
        <f t="shared" si="7"/>
        <v>-2.2230468999999999E-2</v>
      </c>
      <c r="K195" s="14">
        <f t="shared" si="8"/>
        <v>2.2230468999999999E-2</v>
      </c>
    </row>
    <row r="196" spans="1:11" s="15" customFormat="1" x14ac:dyDescent="0.25">
      <c r="A196" s="13">
        <v>0</v>
      </c>
      <c r="B196" s="13">
        <v>1001</v>
      </c>
      <c r="C196" s="14">
        <v>877462.15700000001</v>
      </c>
      <c r="D196" s="14">
        <v>1505781.081</v>
      </c>
      <c r="E196" s="14">
        <v>678.18200000000002</v>
      </c>
      <c r="F196" s="16" t="s">
        <v>19</v>
      </c>
      <c r="G196" s="2">
        <v>678.35424804700006</v>
      </c>
      <c r="H196" s="2">
        <v>-0.17224804699999999</v>
      </c>
      <c r="I196" s="14"/>
      <c r="J196" s="14">
        <f t="shared" si="7"/>
        <v>-0.17224804699999999</v>
      </c>
      <c r="K196" s="14">
        <f t="shared" si="8"/>
        <v>0.17224804699999999</v>
      </c>
    </row>
    <row r="197" spans="1:11" s="15" customFormat="1" x14ac:dyDescent="0.25">
      <c r="A197" s="13">
        <v>0</v>
      </c>
      <c r="B197" s="13">
        <v>1008</v>
      </c>
      <c r="C197" s="14">
        <v>891961.49600000004</v>
      </c>
      <c r="D197" s="14">
        <v>1531889.2080000001</v>
      </c>
      <c r="E197" s="14">
        <v>649.10500000000002</v>
      </c>
      <c r="F197" s="16" t="s">
        <v>19</v>
      </c>
      <c r="G197" s="2">
        <v>649.44702148399995</v>
      </c>
      <c r="H197" s="2">
        <v>-0.34202148399999999</v>
      </c>
      <c r="I197" s="14"/>
      <c r="J197" s="14">
        <f t="shared" si="7"/>
        <v>-0.34202148399999999</v>
      </c>
      <c r="K197" s="14">
        <f t="shared" si="8"/>
        <v>0.34202148399999999</v>
      </c>
    </row>
    <row r="198" spans="1:11" s="15" customFormat="1" x14ac:dyDescent="0.25">
      <c r="A198" s="13">
        <v>0</v>
      </c>
      <c r="B198" s="13">
        <v>1013</v>
      </c>
      <c r="C198" s="14">
        <v>898745.06</v>
      </c>
      <c r="D198" s="14">
        <v>1539235.8149999999</v>
      </c>
      <c r="E198" s="14">
        <v>641.16</v>
      </c>
      <c r="F198" s="16" t="s">
        <v>19</v>
      </c>
      <c r="G198" s="2">
        <v>641.18963623000002</v>
      </c>
      <c r="H198" s="2">
        <v>-2.9636230000099999E-2</v>
      </c>
      <c r="I198" s="14"/>
      <c r="J198" s="14">
        <f t="shared" si="7"/>
        <v>-2.9636230000099999E-2</v>
      </c>
      <c r="K198" s="14">
        <f t="shared" si="8"/>
        <v>2.9636230000099999E-2</v>
      </c>
    </row>
    <row r="199" spans="1:11" s="15" customFormat="1" x14ac:dyDescent="0.25">
      <c r="A199" s="13">
        <v>0</v>
      </c>
      <c r="B199" s="13">
        <v>1022</v>
      </c>
      <c r="C199" s="14">
        <v>861516.66500000004</v>
      </c>
      <c r="D199" s="14">
        <v>1533199.3389999999</v>
      </c>
      <c r="E199" s="14">
        <v>652.59500000000003</v>
      </c>
      <c r="F199" s="16" t="s">
        <v>19</v>
      </c>
      <c r="G199" s="2">
        <v>652.66363525400004</v>
      </c>
      <c r="H199" s="2">
        <v>-6.8635254000000007E-2</v>
      </c>
      <c r="I199" s="14"/>
      <c r="J199" s="14">
        <f t="shared" si="7"/>
        <v>-6.8635254000000007E-2</v>
      </c>
      <c r="K199" s="14">
        <f t="shared" si="8"/>
        <v>6.8635254000000007E-2</v>
      </c>
    </row>
    <row r="200" spans="1:11" s="15" customFormat="1" x14ac:dyDescent="0.25">
      <c r="A200" s="13">
        <v>0</v>
      </c>
      <c r="B200" s="13">
        <v>1027</v>
      </c>
      <c r="C200" s="14">
        <v>839808.924</v>
      </c>
      <c r="D200" s="14">
        <v>1533454.46</v>
      </c>
      <c r="E200" s="14">
        <v>669.59699999999998</v>
      </c>
      <c r="F200" s="16" t="s">
        <v>19</v>
      </c>
      <c r="G200" s="2">
        <v>669.59906005899995</v>
      </c>
      <c r="H200" s="2">
        <v>-2.0600589999700001E-3</v>
      </c>
      <c r="I200" s="14"/>
      <c r="J200" s="14">
        <f t="shared" si="7"/>
        <v>-2.0600589999700001E-3</v>
      </c>
      <c r="K200" s="14">
        <f t="shared" si="8"/>
        <v>2.0600589999700001E-3</v>
      </c>
    </row>
    <row r="201" spans="1:11" s="15" customFormat="1" x14ac:dyDescent="0.25">
      <c r="A201" s="13">
        <v>0</v>
      </c>
      <c r="B201" s="13">
        <v>1029</v>
      </c>
      <c r="C201" s="14">
        <v>829554.19700000004</v>
      </c>
      <c r="D201" s="14">
        <v>1542113.429</v>
      </c>
      <c r="E201" s="14">
        <v>671.86500000000001</v>
      </c>
      <c r="F201" s="16" t="s">
        <v>19</v>
      </c>
      <c r="G201" s="2">
        <v>671.89935302699996</v>
      </c>
      <c r="H201" s="2">
        <v>-3.4353027000000001E-2</v>
      </c>
      <c r="I201" s="14"/>
      <c r="J201" s="14">
        <f t="shared" si="7"/>
        <v>-3.4353027000000001E-2</v>
      </c>
      <c r="K201" s="14">
        <f t="shared" si="8"/>
        <v>3.4353027000000001E-2</v>
      </c>
    </row>
    <row r="202" spans="1:11" s="15" customFormat="1" x14ac:dyDescent="0.25">
      <c r="A202" s="13">
        <v>0</v>
      </c>
      <c r="B202" s="13">
        <v>1032</v>
      </c>
      <c r="C202" s="14">
        <v>835069.96299999999</v>
      </c>
      <c r="D202" s="14">
        <v>1504999.2250000001</v>
      </c>
      <c r="E202" s="14">
        <v>742.70699999999999</v>
      </c>
      <c r="F202" s="16" t="s">
        <v>19</v>
      </c>
      <c r="G202" s="2">
        <v>743.04534912099996</v>
      </c>
      <c r="H202" s="2">
        <v>-0.33834912099999997</v>
      </c>
      <c r="I202" s="14"/>
      <c r="J202" s="14">
        <f t="shared" si="7"/>
        <v>-0.33834912099999997</v>
      </c>
      <c r="K202" s="14">
        <f t="shared" si="8"/>
        <v>0.33834912099999997</v>
      </c>
    </row>
    <row r="203" spans="1:11" s="15" customFormat="1" x14ac:dyDescent="0.25">
      <c r="A203" s="13">
        <v>0</v>
      </c>
      <c r="B203" s="13">
        <v>1035</v>
      </c>
      <c r="C203" s="14">
        <v>938692.03099999996</v>
      </c>
      <c r="D203" s="14">
        <v>1449372.139</v>
      </c>
      <c r="E203" s="14">
        <v>750.08399999999995</v>
      </c>
      <c r="F203" s="16" t="s">
        <v>19</v>
      </c>
      <c r="G203" s="2">
        <v>749.98907470699999</v>
      </c>
      <c r="H203" s="2">
        <v>9.4925292999999994E-2</v>
      </c>
      <c r="I203" s="14"/>
      <c r="J203" s="14">
        <f t="shared" si="7"/>
        <v>9.4925292999999994E-2</v>
      </c>
      <c r="K203" s="14">
        <f t="shared" si="8"/>
        <v>9.4925292999999994E-2</v>
      </c>
    </row>
    <row r="204" spans="1:11" s="15" customFormat="1" x14ac:dyDescent="0.25">
      <c r="A204" s="13">
        <v>0</v>
      </c>
      <c r="B204" s="13">
        <v>1042</v>
      </c>
      <c r="C204" s="14">
        <v>1038992.216</v>
      </c>
      <c r="D204" s="14">
        <v>1365116.865</v>
      </c>
      <c r="E204" s="14">
        <v>749.10500000000002</v>
      </c>
      <c r="F204" s="16" t="s">
        <v>19</v>
      </c>
      <c r="G204" s="2">
        <v>749.47192382799994</v>
      </c>
      <c r="H204" s="2">
        <v>-0.36692382800000001</v>
      </c>
      <c r="I204" s="14"/>
      <c r="J204" s="14">
        <f t="shared" si="7"/>
        <v>-0.36692382800000001</v>
      </c>
      <c r="K204" s="14">
        <f t="shared" si="8"/>
        <v>0.36692382800000001</v>
      </c>
    </row>
    <row r="205" spans="1:11" s="15" customFormat="1" x14ac:dyDescent="0.25">
      <c r="A205" s="13">
        <v>0</v>
      </c>
      <c r="B205" s="13">
        <v>1043</v>
      </c>
      <c r="C205" s="14">
        <v>1043395.56</v>
      </c>
      <c r="D205" s="14">
        <v>1359989.355</v>
      </c>
      <c r="E205" s="14">
        <v>752.43399999999997</v>
      </c>
      <c r="F205" s="16" t="s">
        <v>19</v>
      </c>
      <c r="G205" s="2">
        <v>752.61120605500003</v>
      </c>
      <c r="H205" s="2">
        <v>-0.177206055</v>
      </c>
      <c r="I205" s="14"/>
      <c r="J205" s="14">
        <f t="shared" si="7"/>
        <v>-0.177206055</v>
      </c>
      <c r="K205" s="14">
        <f t="shared" si="8"/>
        <v>0.177206055</v>
      </c>
    </row>
    <row r="206" spans="1:11" s="15" customFormat="1" x14ac:dyDescent="0.25">
      <c r="A206" s="13">
        <v>0</v>
      </c>
      <c r="B206" s="13">
        <v>1050</v>
      </c>
      <c r="C206" s="14">
        <v>1085021.9950000001</v>
      </c>
      <c r="D206" s="14">
        <v>1382466.1259999999</v>
      </c>
      <c r="E206" s="14">
        <v>760.42399999999998</v>
      </c>
      <c r="F206" s="16" t="s">
        <v>19</v>
      </c>
      <c r="G206" s="2">
        <v>760.67071533199999</v>
      </c>
      <c r="H206" s="2">
        <v>-0.24671533200000001</v>
      </c>
      <c r="I206" s="14"/>
      <c r="J206" s="14">
        <f t="shared" si="7"/>
        <v>-0.24671533200000001</v>
      </c>
      <c r="K206" s="14">
        <f t="shared" si="8"/>
        <v>0.24671533200000001</v>
      </c>
    </row>
    <row r="207" spans="1:11" s="15" customFormat="1" x14ac:dyDescent="0.25">
      <c r="A207" s="13">
        <v>0</v>
      </c>
      <c r="B207" s="13">
        <v>1055</v>
      </c>
      <c r="C207" s="14">
        <v>1079861.8119999999</v>
      </c>
      <c r="D207" s="14">
        <v>1359472.6980000001</v>
      </c>
      <c r="E207" s="14">
        <v>724.83299999999997</v>
      </c>
      <c r="F207" s="16" t="s">
        <v>19</v>
      </c>
      <c r="G207" s="2">
        <v>725.28894043000003</v>
      </c>
      <c r="H207" s="2">
        <v>-0.45594043000000001</v>
      </c>
      <c r="I207" s="14"/>
      <c r="J207" s="14">
        <f t="shared" si="7"/>
        <v>-0.45594043000000001</v>
      </c>
      <c r="K207" s="14">
        <f t="shared" si="8"/>
        <v>0.45594043000000001</v>
      </c>
    </row>
    <row r="208" spans="1:11" s="15" customFormat="1" x14ac:dyDescent="0.25">
      <c r="A208" s="13">
        <v>0</v>
      </c>
      <c r="B208" s="13">
        <v>1060</v>
      </c>
      <c r="C208" s="14">
        <v>1027053.745</v>
      </c>
      <c r="D208" s="14">
        <v>1380859.223</v>
      </c>
      <c r="E208" s="14">
        <v>746.11599999999999</v>
      </c>
      <c r="F208" s="16" t="s">
        <v>19</v>
      </c>
      <c r="G208" s="2">
        <v>746.75421142599998</v>
      </c>
      <c r="H208" s="2">
        <v>-0.63821142600000003</v>
      </c>
      <c r="I208" s="14"/>
      <c r="J208" s="14">
        <f t="shared" si="7"/>
        <v>-0.63821142600000003</v>
      </c>
      <c r="K208" s="14">
        <f t="shared" si="8"/>
        <v>0.63821142600000003</v>
      </c>
    </row>
    <row r="209" spans="1:11" s="15" customFormat="1" x14ac:dyDescent="0.25">
      <c r="A209" s="13">
        <v>0</v>
      </c>
      <c r="B209" s="13">
        <v>1063</v>
      </c>
      <c r="C209" s="14">
        <v>1001444.205</v>
      </c>
      <c r="D209" s="14">
        <v>1364619.375</v>
      </c>
      <c r="E209" s="14">
        <v>774.42899999999997</v>
      </c>
      <c r="F209" s="16" t="s">
        <v>19</v>
      </c>
      <c r="G209" s="2">
        <v>774.21496581999997</v>
      </c>
      <c r="H209" s="2">
        <v>0.21403417999999999</v>
      </c>
      <c r="I209" s="14"/>
      <c r="J209" s="14">
        <f t="shared" si="7"/>
        <v>0.21403417999999999</v>
      </c>
      <c r="K209" s="14">
        <f t="shared" si="8"/>
        <v>0.21403417999999999</v>
      </c>
    </row>
    <row r="210" spans="1:11" s="15" customFormat="1" x14ac:dyDescent="0.25">
      <c r="A210" s="13">
        <v>0</v>
      </c>
      <c r="B210" s="13">
        <v>1071</v>
      </c>
      <c r="C210" s="14">
        <v>1001370.314</v>
      </c>
      <c r="D210" s="14">
        <v>1382535.868</v>
      </c>
      <c r="E210" s="14">
        <v>776.91600000000005</v>
      </c>
      <c r="F210" s="16" t="s">
        <v>19</v>
      </c>
      <c r="G210" s="2">
        <v>776.77850341800001</v>
      </c>
      <c r="H210" s="2">
        <v>0.13749658200000001</v>
      </c>
      <c r="I210" s="14"/>
      <c r="J210" s="14">
        <f t="shared" si="7"/>
        <v>0.13749658200000001</v>
      </c>
      <c r="K210" s="14">
        <f t="shared" si="8"/>
        <v>0.13749658200000001</v>
      </c>
    </row>
    <row r="211" spans="1:11" s="15" customFormat="1" x14ac:dyDescent="0.25">
      <c r="A211" s="13">
        <v>0</v>
      </c>
      <c r="B211" s="13">
        <v>1075</v>
      </c>
      <c r="C211" s="14">
        <v>973415.70499999996</v>
      </c>
      <c r="D211" s="14">
        <v>1386044.0330000001</v>
      </c>
      <c r="E211" s="14">
        <v>752.67200000000003</v>
      </c>
      <c r="F211" s="16" t="s">
        <v>19</v>
      </c>
      <c r="G211" s="2">
        <v>752.70074462900004</v>
      </c>
      <c r="H211" s="2">
        <v>-2.8744629000000001E-2</v>
      </c>
      <c r="I211" s="14"/>
      <c r="J211" s="14">
        <f t="shared" si="7"/>
        <v>-2.8744629000000001E-2</v>
      </c>
      <c r="K211" s="14">
        <f t="shared" si="8"/>
        <v>2.8744629000000001E-2</v>
      </c>
    </row>
    <row r="212" spans="1:11" s="15" customFormat="1" x14ac:dyDescent="0.25">
      <c r="A212" s="13">
        <v>0</v>
      </c>
      <c r="B212" s="13">
        <v>1081</v>
      </c>
      <c r="C212" s="14">
        <v>953967.87199999997</v>
      </c>
      <c r="D212" s="14">
        <v>1358222.659</v>
      </c>
      <c r="E212" s="14">
        <v>735.447</v>
      </c>
      <c r="F212" s="16" t="s">
        <v>19</v>
      </c>
      <c r="G212" s="2">
        <v>735.30670166000004</v>
      </c>
      <c r="H212" s="2">
        <v>0.14029833999999999</v>
      </c>
      <c r="I212" s="14"/>
      <c r="J212" s="14">
        <f t="shared" si="7"/>
        <v>0.14029833999999999</v>
      </c>
      <c r="K212" s="14">
        <f t="shared" si="8"/>
        <v>0.14029833999999999</v>
      </c>
    </row>
    <row r="213" spans="1:11" s="15" customFormat="1" x14ac:dyDescent="0.25">
      <c r="A213" s="13">
        <v>0</v>
      </c>
      <c r="B213" s="13">
        <v>1087</v>
      </c>
      <c r="C213" s="14">
        <v>969923.85</v>
      </c>
      <c r="D213" s="14">
        <v>1401658.8219999999</v>
      </c>
      <c r="E213" s="14">
        <v>797.36099999999999</v>
      </c>
      <c r="F213" s="16" t="s">
        <v>19</v>
      </c>
      <c r="G213" s="2">
        <v>797.62286376999998</v>
      </c>
      <c r="H213" s="2">
        <v>-0.26186377</v>
      </c>
      <c r="I213" s="14"/>
      <c r="J213" s="14">
        <f t="shared" si="7"/>
        <v>-0.26186377</v>
      </c>
      <c r="K213" s="14">
        <f t="shared" si="8"/>
        <v>0.26186377</v>
      </c>
    </row>
    <row r="214" spans="1:11" s="15" customFormat="1" x14ac:dyDescent="0.25">
      <c r="A214" s="13">
        <v>0</v>
      </c>
      <c r="B214" s="13">
        <v>1098</v>
      </c>
      <c r="C214" s="14">
        <v>1007068.748</v>
      </c>
      <c r="D214" s="14">
        <v>1422626.4580000001</v>
      </c>
      <c r="E214" s="14">
        <v>789.87800000000004</v>
      </c>
      <c r="F214" s="16" t="s">
        <v>19</v>
      </c>
      <c r="G214" s="2">
        <v>789.90148925799997</v>
      </c>
      <c r="H214" s="2">
        <v>-2.3489257999899999E-2</v>
      </c>
      <c r="I214" s="14"/>
      <c r="J214" s="14">
        <f t="shared" si="7"/>
        <v>-2.3489257999899999E-2</v>
      </c>
      <c r="K214" s="14">
        <f t="shared" si="8"/>
        <v>2.3489257999899999E-2</v>
      </c>
    </row>
    <row r="215" spans="1:11" s="15" customFormat="1" x14ac:dyDescent="0.25">
      <c r="A215" s="13">
        <v>0</v>
      </c>
      <c r="B215" s="13">
        <v>1104</v>
      </c>
      <c r="C215" s="14">
        <v>1028139.55</v>
      </c>
      <c r="D215" s="14">
        <v>1402166.2479999999</v>
      </c>
      <c r="E215" s="14">
        <v>763.91</v>
      </c>
      <c r="F215" s="16" t="s">
        <v>19</v>
      </c>
      <c r="G215" s="2">
        <v>764.75555419900002</v>
      </c>
      <c r="H215" s="2">
        <v>-0.84555419899999995</v>
      </c>
      <c r="I215" s="14"/>
      <c r="J215" s="14">
        <f t="shared" si="7"/>
        <v>-0.84555419899999995</v>
      </c>
      <c r="K215" s="14">
        <f t="shared" si="8"/>
        <v>0.84555419899999995</v>
      </c>
    </row>
    <row r="216" spans="1:11" s="15" customFormat="1" x14ac:dyDescent="0.25">
      <c r="A216" s="13">
        <v>0</v>
      </c>
      <c r="B216" s="13">
        <v>1107</v>
      </c>
      <c r="C216" s="14">
        <v>1001234.438</v>
      </c>
      <c r="D216" s="14">
        <v>1400441.1540000001</v>
      </c>
      <c r="E216" s="14">
        <v>747.91300000000001</v>
      </c>
      <c r="F216" s="16" t="s">
        <v>19</v>
      </c>
      <c r="G216" s="2">
        <v>748.39495849599996</v>
      </c>
      <c r="H216" s="2">
        <v>-0.48195849600000001</v>
      </c>
      <c r="I216" s="14"/>
      <c r="J216" s="14">
        <f t="shared" si="7"/>
        <v>-0.48195849600000001</v>
      </c>
      <c r="K216" s="14">
        <f t="shared" si="8"/>
        <v>0.48195849600000001</v>
      </c>
    </row>
    <row r="217" spans="1:11" s="15" customFormat="1" x14ac:dyDescent="0.25">
      <c r="A217" s="13">
        <v>0</v>
      </c>
      <c r="B217" s="13">
        <v>1111</v>
      </c>
      <c r="C217" s="14">
        <v>989306.81799999997</v>
      </c>
      <c r="D217" s="14">
        <v>1401640.281</v>
      </c>
      <c r="E217" s="14">
        <v>785.971</v>
      </c>
      <c r="F217" s="16" t="s">
        <v>19</v>
      </c>
      <c r="G217" s="2">
        <v>786.57458496100003</v>
      </c>
      <c r="H217" s="2">
        <v>-0.60358496100000003</v>
      </c>
      <c r="I217" s="14"/>
      <c r="J217" s="14">
        <f t="shared" si="7"/>
        <v>-0.60358496100000003</v>
      </c>
      <c r="K217" s="14">
        <f t="shared" si="8"/>
        <v>0.60358496100000003</v>
      </c>
    </row>
    <row r="218" spans="1:11" s="15" customFormat="1" x14ac:dyDescent="0.25">
      <c r="A218" s="13">
        <v>0</v>
      </c>
      <c r="B218" s="13">
        <v>1115</v>
      </c>
      <c r="C218" s="14">
        <v>1055877.0049999999</v>
      </c>
      <c r="D218" s="14">
        <v>1404057.03</v>
      </c>
      <c r="E218" s="14">
        <v>778.82399999999996</v>
      </c>
      <c r="F218" s="16" t="s">
        <v>19</v>
      </c>
      <c r="G218" s="2">
        <v>779.02819824200003</v>
      </c>
      <c r="H218" s="2">
        <v>-0.204198242</v>
      </c>
      <c r="I218" s="14"/>
      <c r="J218" s="14">
        <f t="shared" si="7"/>
        <v>-0.204198242</v>
      </c>
      <c r="K218" s="14">
        <f t="shared" si="8"/>
        <v>0.204198242</v>
      </c>
    </row>
    <row r="219" spans="1:11" s="15" customFormat="1" x14ac:dyDescent="0.25">
      <c r="A219" s="13">
        <v>0</v>
      </c>
      <c r="B219" s="13">
        <v>1123</v>
      </c>
      <c r="C219" s="14">
        <v>1066558.9380000001</v>
      </c>
      <c r="D219" s="14">
        <v>1433070.4410000001</v>
      </c>
      <c r="E219" s="14">
        <v>694.31100000000004</v>
      </c>
      <c r="F219" s="16" t="s">
        <v>19</v>
      </c>
      <c r="G219" s="2">
        <v>695.31518554700006</v>
      </c>
      <c r="H219" s="2">
        <v>-1.0041855470000001</v>
      </c>
      <c r="I219" s="14"/>
      <c r="J219" s="14">
        <f t="shared" si="7"/>
        <v>-1.0041855470000001</v>
      </c>
      <c r="K219" s="14">
        <f t="shared" si="8"/>
        <v>1.0041855470000001</v>
      </c>
    </row>
    <row r="220" spans="1:11" s="15" customFormat="1" x14ac:dyDescent="0.25">
      <c r="A220" s="13">
        <v>0</v>
      </c>
      <c r="B220" s="13">
        <v>1126</v>
      </c>
      <c r="C220" s="14">
        <v>1061074.7450000001</v>
      </c>
      <c r="D220" s="14">
        <v>1434509.07</v>
      </c>
      <c r="E220" s="14">
        <v>696.197</v>
      </c>
      <c r="F220" s="16" t="s">
        <v>19</v>
      </c>
      <c r="G220" s="2">
        <v>696.46771240199996</v>
      </c>
      <c r="H220" s="2">
        <v>-0.27071240200000002</v>
      </c>
      <c r="I220" s="14"/>
      <c r="J220" s="14">
        <f t="shared" si="7"/>
        <v>-0.27071240200000002</v>
      </c>
      <c r="K220" s="14">
        <f t="shared" si="8"/>
        <v>0.27071240200000002</v>
      </c>
    </row>
    <row r="221" spans="1:11" s="15" customFormat="1" x14ac:dyDescent="0.25">
      <c r="A221" s="13">
        <v>0</v>
      </c>
      <c r="B221" s="13">
        <v>1130</v>
      </c>
      <c r="C221" s="14">
        <v>1106611.4280000001</v>
      </c>
      <c r="D221" s="14">
        <v>1417839.8759999999</v>
      </c>
      <c r="E221" s="14">
        <v>659.78</v>
      </c>
      <c r="F221" s="16" t="s">
        <v>19</v>
      </c>
      <c r="G221" s="2">
        <v>659.79168701200001</v>
      </c>
      <c r="H221" s="2">
        <v>-1.1687012E-2</v>
      </c>
      <c r="I221" s="14"/>
      <c r="J221" s="14">
        <f t="shared" si="7"/>
        <v>-1.1687012E-2</v>
      </c>
      <c r="K221" s="14">
        <f t="shared" si="8"/>
        <v>1.1687012E-2</v>
      </c>
    </row>
    <row r="222" spans="1:11" s="15" customFormat="1" x14ac:dyDescent="0.25">
      <c r="A222" s="13">
        <v>0</v>
      </c>
      <c r="B222" s="13">
        <v>1133</v>
      </c>
      <c r="C222" s="14">
        <v>1084128.5689999999</v>
      </c>
      <c r="D222" s="14">
        <v>1406633.284</v>
      </c>
      <c r="E222" s="14">
        <v>705.053</v>
      </c>
      <c r="F222" s="16" t="s">
        <v>19</v>
      </c>
      <c r="G222" s="2">
        <v>705.825683594</v>
      </c>
      <c r="H222" s="2">
        <v>-0.77268359399999997</v>
      </c>
      <c r="I222" s="14"/>
      <c r="J222" s="14">
        <f t="shared" si="7"/>
        <v>-0.77268359399999997</v>
      </c>
      <c r="K222" s="14">
        <f t="shared" si="8"/>
        <v>0.77268359399999997</v>
      </c>
    </row>
    <row r="223" spans="1:11" s="15" customFormat="1" x14ac:dyDescent="0.25">
      <c r="A223" s="13">
        <v>0</v>
      </c>
      <c r="B223" s="13">
        <v>1141</v>
      </c>
      <c r="C223" s="14">
        <v>1105225.703</v>
      </c>
      <c r="D223" s="14">
        <v>1401711.693</v>
      </c>
      <c r="E223" s="14">
        <v>685.40700000000004</v>
      </c>
      <c r="F223" s="16" t="s">
        <v>19</v>
      </c>
      <c r="G223" s="2">
        <v>685.42797851600005</v>
      </c>
      <c r="H223" s="2">
        <v>-2.0978515999999999E-2</v>
      </c>
      <c r="I223" s="14"/>
      <c r="J223" s="14">
        <f t="shared" ref="J223:J286" si="9">H223</f>
        <v>-2.0978515999999999E-2</v>
      </c>
      <c r="K223" s="14">
        <f t="shared" si="8"/>
        <v>2.0978515999999999E-2</v>
      </c>
    </row>
    <row r="224" spans="1:11" s="15" customFormat="1" x14ac:dyDescent="0.25">
      <c r="A224" s="13">
        <v>0</v>
      </c>
      <c r="B224" s="13">
        <v>1146</v>
      </c>
      <c r="C224" s="14">
        <v>1190155.507</v>
      </c>
      <c r="D224" s="14">
        <v>1392938.9280000001</v>
      </c>
      <c r="E224" s="14">
        <v>729.41300000000001</v>
      </c>
      <c r="F224" s="16" t="s">
        <v>19</v>
      </c>
      <c r="G224" s="2">
        <v>729.863769531</v>
      </c>
      <c r="H224" s="2">
        <v>-0.450769531</v>
      </c>
      <c r="I224" s="14"/>
      <c r="J224" s="14">
        <f t="shared" si="9"/>
        <v>-0.450769531</v>
      </c>
      <c r="K224" s="14">
        <f t="shared" si="8"/>
        <v>0.450769531</v>
      </c>
    </row>
    <row r="225" spans="1:11" s="15" customFormat="1" x14ac:dyDescent="0.25">
      <c r="A225" s="13">
        <v>0</v>
      </c>
      <c r="B225" s="13">
        <v>1151</v>
      </c>
      <c r="C225" s="14">
        <v>1189358.335</v>
      </c>
      <c r="D225" s="14">
        <v>1438985.1089999999</v>
      </c>
      <c r="E225" s="14">
        <v>680.55799999999999</v>
      </c>
      <c r="F225" s="16" t="s">
        <v>19</v>
      </c>
      <c r="G225" s="2">
        <v>681.08886718799999</v>
      </c>
      <c r="H225" s="2">
        <v>-0.53086718799999999</v>
      </c>
      <c r="I225" s="14"/>
      <c r="J225" s="14">
        <f t="shared" si="9"/>
        <v>-0.53086718799999999</v>
      </c>
      <c r="K225" s="14">
        <f t="shared" si="8"/>
        <v>0.53086718799999999</v>
      </c>
    </row>
    <row r="226" spans="1:11" s="15" customFormat="1" x14ac:dyDescent="0.25">
      <c r="A226" s="13">
        <v>0</v>
      </c>
      <c r="B226" s="13">
        <v>1154</v>
      </c>
      <c r="C226" s="14">
        <v>1028124.847</v>
      </c>
      <c r="D226" s="14">
        <v>1423344.9509999999</v>
      </c>
      <c r="E226" s="14">
        <v>768.34699999999998</v>
      </c>
      <c r="F226" s="16" t="s">
        <v>19</v>
      </c>
      <c r="G226" s="2">
        <v>768.47644043000003</v>
      </c>
      <c r="H226" s="2">
        <v>-0.12944043</v>
      </c>
      <c r="I226" s="14"/>
      <c r="J226" s="14">
        <f t="shared" si="9"/>
        <v>-0.12944043</v>
      </c>
      <c r="K226" s="14">
        <f t="shared" si="8"/>
        <v>0.12944043</v>
      </c>
    </row>
    <row r="227" spans="1:11" s="15" customFormat="1" x14ac:dyDescent="0.25">
      <c r="A227" s="13">
        <v>0</v>
      </c>
      <c r="B227" s="13">
        <v>1158</v>
      </c>
      <c r="C227" s="14">
        <v>1025496.797</v>
      </c>
      <c r="D227" s="14">
        <v>1438302.52</v>
      </c>
      <c r="E227" s="14">
        <v>778.98199999999997</v>
      </c>
      <c r="F227" s="16" t="s">
        <v>19</v>
      </c>
      <c r="G227" s="2">
        <v>779.227050781</v>
      </c>
      <c r="H227" s="2">
        <v>-0.245050781</v>
      </c>
      <c r="I227" s="14"/>
      <c r="J227" s="14">
        <f t="shared" si="9"/>
        <v>-0.245050781</v>
      </c>
      <c r="K227" s="14">
        <f t="shared" si="8"/>
        <v>0.245050781</v>
      </c>
    </row>
    <row r="228" spans="1:11" s="15" customFormat="1" x14ac:dyDescent="0.25">
      <c r="A228" s="13">
        <v>0</v>
      </c>
      <c r="B228" s="13">
        <v>1163</v>
      </c>
      <c r="C228" s="14">
        <v>1006537.0110000001</v>
      </c>
      <c r="D228" s="14">
        <v>1444482.27</v>
      </c>
      <c r="E228" s="14">
        <v>802.69399999999996</v>
      </c>
      <c r="F228" s="16" t="s">
        <v>19</v>
      </c>
      <c r="G228" s="2">
        <v>802.65002441399997</v>
      </c>
      <c r="H228" s="2">
        <v>4.3975585999999997E-2</v>
      </c>
      <c r="I228" s="14"/>
      <c r="J228" s="14">
        <f t="shared" si="9"/>
        <v>4.3975585999999997E-2</v>
      </c>
      <c r="K228" s="14">
        <f t="shared" si="8"/>
        <v>4.3975585999999997E-2</v>
      </c>
    </row>
    <row r="229" spans="1:11" s="15" customFormat="1" x14ac:dyDescent="0.25">
      <c r="A229" s="13">
        <v>0</v>
      </c>
      <c r="B229" s="13">
        <v>1169</v>
      </c>
      <c r="C229" s="14">
        <v>966789.63100000005</v>
      </c>
      <c r="D229" s="14">
        <v>1451704.1429999999</v>
      </c>
      <c r="E229" s="14">
        <v>767.87699999999995</v>
      </c>
      <c r="F229" s="16" t="s">
        <v>19</v>
      </c>
      <c r="G229" s="2">
        <v>768.59851074200003</v>
      </c>
      <c r="H229" s="2">
        <v>-0.72151074199999998</v>
      </c>
      <c r="I229" s="14"/>
      <c r="J229" s="14">
        <f t="shared" si="9"/>
        <v>-0.72151074199999998</v>
      </c>
      <c r="K229" s="14">
        <f t="shared" si="8"/>
        <v>0.72151074199999998</v>
      </c>
    </row>
    <row r="230" spans="1:11" s="15" customFormat="1" x14ac:dyDescent="0.25">
      <c r="A230" s="13">
        <v>0</v>
      </c>
      <c r="B230" s="13">
        <v>1173</v>
      </c>
      <c r="C230" s="14">
        <v>1026916.634</v>
      </c>
      <c r="D230" s="14">
        <v>1460215.4029999999</v>
      </c>
      <c r="E230" s="14">
        <v>728.38400000000001</v>
      </c>
      <c r="F230" s="16" t="s">
        <v>19</v>
      </c>
      <c r="G230" s="2">
        <v>728.4921875</v>
      </c>
      <c r="H230" s="2">
        <v>-0.10818750000000001</v>
      </c>
      <c r="I230" s="14"/>
      <c r="J230" s="14">
        <f t="shared" si="9"/>
        <v>-0.10818750000000001</v>
      </c>
      <c r="K230" s="14">
        <f t="shared" si="8"/>
        <v>0.10818750000000001</v>
      </c>
    </row>
    <row r="231" spans="1:11" s="15" customFormat="1" x14ac:dyDescent="0.25">
      <c r="A231" s="13">
        <v>0</v>
      </c>
      <c r="B231" s="13">
        <v>1180</v>
      </c>
      <c r="C231" s="14">
        <v>1038842.478</v>
      </c>
      <c r="D231" s="14">
        <v>1460424.92</v>
      </c>
      <c r="E231" s="14">
        <v>699.88400000000001</v>
      </c>
      <c r="F231" s="16" t="s">
        <v>19</v>
      </c>
      <c r="G231" s="2">
        <v>699.77642822300004</v>
      </c>
      <c r="H231" s="2">
        <v>0.10757177699999999</v>
      </c>
      <c r="I231" s="14"/>
      <c r="J231" s="14">
        <f t="shared" si="9"/>
        <v>0.10757177699999999</v>
      </c>
      <c r="K231" s="14">
        <f t="shared" si="8"/>
        <v>0.10757177699999999</v>
      </c>
    </row>
    <row r="232" spans="1:11" s="15" customFormat="1" x14ac:dyDescent="0.25">
      <c r="A232" s="13">
        <v>0</v>
      </c>
      <c r="B232" s="13">
        <v>1181</v>
      </c>
      <c r="C232" s="14">
        <v>1045369.395</v>
      </c>
      <c r="D232" s="14">
        <v>1461202.7819999999</v>
      </c>
      <c r="E232" s="14">
        <v>682.64200000000005</v>
      </c>
      <c r="F232" s="16" t="s">
        <v>19</v>
      </c>
      <c r="G232" s="2">
        <v>682.83898925799997</v>
      </c>
      <c r="H232" s="2">
        <v>-0.196989258</v>
      </c>
      <c r="I232" s="14"/>
      <c r="J232" s="14">
        <f t="shared" si="9"/>
        <v>-0.196989258</v>
      </c>
      <c r="K232" s="14">
        <f t="shared" si="8"/>
        <v>0.196989258</v>
      </c>
    </row>
    <row r="233" spans="1:11" s="15" customFormat="1" x14ac:dyDescent="0.25">
      <c r="A233" s="13">
        <v>0</v>
      </c>
      <c r="B233" s="13">
        <v>1188</v>
      </c>
      <c r="C233" s="14">
        <v>1071815.6810000001</v>
      </c>
      <c r="D233" s="14">
        <v>1475905.155</v>
      </c>
      <c r="E233" s="14">
        <v>665.12599999999998</v>
      </c>
      <c r="F233" s="16" t="s">
        <v>19</v>
      </c>
      <c r="G233" s="2">
        <v>666.33441162099996</v>
      </c>
      <c r="H233" s="2">
        <v>-1.208411621</v>
      </c>
      <c r="I233" s="14"/>
      <c r="J233" s="14">
        <f t="shared" si="9"/>
        <v>-1.208411621</v>
      </c>
      <c r="K233" s="14">
        <f t="shared" si="8"/>
        <v>1.208411621</v>
      </c>
    </row>
    <row r="234" spans="1:11" s="15" customFormat="1" x14ac:dyDescent="0.25">
      <c r="A234" s="13">
        <v>0</v>
      </c>
      <c r="B234" s="13">
        <v>1193</v>
      </c>
      <c r="C234" s="14">
        <v>1079763.6470000001</v>
      </c>
      <c r="D234" s="14">
        <v>1461654.5959999999</v>
      </c>
      <c r="E234" s="14">
        <v>665.97299999999996</v>
      </c>
      <c r="F234" s="16" t="s">
        <v>19</v>
      </c>
      <c r="G234" s="2">
        <v>666.43225097699997</v>
      </c>
      <c r="H234" s="2">
        <v>-0.459250977</v>
      </c>
      <c r="I234" s="14"/>
      <c r="J234" s="14">
        <f t="shared" si="9"/>
        <v>-0.459250977</v>
      </c>
      <c r="K234" s="14">
        <f t="shared" si="8"/>
        <v>0.459250977</v>
      </c>
    </row>
    <row r="235" spans="1:11" s="15" customFormat="1" x14ac:dyDescent="0.25">
      <c r="A235" s="13">
        <v>0</v>
      </c>
      <c r="B235" s="13">
        <v>1195</v>
      </c>
      <c r="C235" s="14">
        <v>1094573.389</v>
      </c>
      <c r="D235" s="14">
        <v>1462228.075</v>
      </c>
      <c r="E235" s="14">
        <v>668.56</v>
      </c>
      <c r="F235" s="16" t="s">
        <v>19</v>
      </c>
      <c r="G235" s="2">
        <v>669.03765869100005</v>
      </c>
      <c r="H235" s="2">
        <v>-0.47765869100000002</v>
      </c>
      <c r="I235" s="14"/>
      <c r="J235" s="14">
        <f t="shared" si="9"/>
        <v>-0.47765869100000002</v>
      </c>
      <c r="K235" s="14">
        <f t="shared" si="8"/>
        <v>0.47765869100000002</v>
      </c>
    </row>
    <row r="236" spans="1:11" s="15" customFormat="1" x14ac:dyDescent="0.25">
      <c r="A236" s="13">
        <v>0</v>
      </c>
      <c r="B236" s="13">
        <v>1199</v>
      </c>
      <c r="C236" s="14">
        <v>1109033.7120000001</v>
      </c>
      <c r="D236" s="14">
        <v>1443415.5190000001</v>
      </c>
      <c r="E236" s="14">
        <v>673.64400000000001</v>
      </c>
      <c r="F236" s="16" t="s">
        <v>19</v>
      </c>
      <c r="G236" s="2">
        <v>673.50274658199999</v>
      </c>
      <c r="H236" s="2">
        <v>0.14125341799999999</v>
      </c>
      <c r="I236" s="14"/>
      <c r="J236" s="14">
        <f t="shared" si="9"/>
        <v>0.14125341799999999</v>
      </c>
      <c r="K236" s="14">
        <f t="shared" si="8"/>
        <v>0.14125341799999999</v>
      </c>
    </row>
    <row r="237" spans="1:11" s="15" customFormat="1" x14ac:dyDescent="0.25">
      <c r="A237" s="13">
        <v>0</v>
      </c>
      <c r="B237" s="13">
        <v>1203</v>
      </c>
      <c r="C237" s="14">
        <v>1114194.2409999999</v>
      </c>
      <c r="D237" s="14">
        <v>1462798.1370000001</v>
      </c>
      <c r="E237" s="14">
        <v>652.81500000000005</v>
      </c>
      <c r="F237" s="16" t="s">
        <v>19</v>
      </c>
      <c r="G237" s="2">
        <v>653.20855712900004</v>
      </c>
      <c r="H237" s="2">
        <v>-0.39355712900000001</v>
      </c>
      <c r="I237" s="14"/>
      <c r="J237" s="14">
        <f t="shared" si="9"/>
        <v>-0.39355712900000001</v>
      </c>
      <c r="K237" s="14">
        <f t="shared" si="8"/>
        <v>0.39355712900000001</v>
      </c>
    </row>
    <row r="238" spans="1:11" s="15" customFormat="1" x14ac:dyDescent="0.25">
      <c r="A238" s="13">
        <v>0</v>
      </c>
      <c r="B238" s="13">
        <v>1205</v>
      </c>
      <c r="C238" s="14">
        <v>1134309.287</v>
      </c>
      <c r="D238" s="14">
        <v>1463655.649</v>
      </c>
      <c r="E238" s="14">
        <v>655.42</v>
      </c>
      <c r="F238" s="16" t="s">
        <v>19</v>
      </c>
      <c r="G238" s="2">
        <v>655.24621581999997</v>
      </c>
      <c r="H238" s="2">
        <v>0.17378418000000001</v>
      </c>
      <c r="I238" s="14"/>
      <c r="J238" s="14">
        <f t="shared" si="9"/>
        <v>0.17378418000000001</v>
      </c>
      <c r="K238" s="14">
        <f t="shared" si="8"/>
        <v>0.17378418000000001</v>
      </c>
    </row>
    <row r="239" spans="1:11" s="15" customFormat="1" x14ac:dyDescent="0.25">
      <c r="A239" s="13">
        <v>0</v>
      </c>
      <c r="B239" s="13">
        <v>1216</v>
      </c>
      <c r="C239" s="14">
        <v>1125594.8149999999</v>
      </c>
      <c r="D239" s="14">
        <v>1420637.06</v>
      </c>
      <c r="E239" s="14">
        <v>660.35400000000004</v>
      </c>
      <c r="F239" s="16" t="s">
        <v>19</v>
      </c>
      <c r="G239" s="2">
        <v>660.53332519499997</v>
      </c>
      <c r="H239" s="2">
        <v>-0.17932519499999999</v>
      </c>
      <c r="I239" s="14"/>
      <c r="J239" s="14">
        <f t="shared" si="9"/>
        <v>-0.17932519499999999</v>
      </c>
      <c r="K239" s="14">
        <f t="shared" si="8"/>
        <v>0.17932519499999999</v>
      </c>
    </row>
    <row r="240" spans="1:11" s="15" customFormat="1" x14ac:dyDescent="0.25">
      <c r="A240" s="13">
        <v>0</v>
      </c>
      <c r="B240" s="13">
        <v>1220</v>
      </c>
      <c r="C240" s="14">
        <v>1132083.1810000001</v>
      </c>
      <c r="D240" s="14">
        <v>1402546.233</v>
      </c>
      <c r="E240" s="14">
        <v>673.93</v>
      </c>
      <c r="F240" s="16" t="s">
        <v>19</v>
      </c>
      <c r="G240" s="2">
        <v>673.77746581999997</v>
      </c>
      <c r="H240" s="2">
        <v>0.15253417999999999</v>
      </c>
      <c r="I240" s="14"/>
      <c r="J240" s="14">
        <f t="shared" si="9"/>
        <v>0.15253417999999999</v>
      </c>
      <c r="K240" s="14">
        <f t="shared" si="8"/>
        <v>0.15253417999999999</v>
      </c>
    </row>
    <row r="241" spans="1:11" s="15" customFormat="1" x14ac:dyDescent="0.25">
      <c r="A241" s="13">
        <v>0</v>
      </c>
      <c r="B241" s="13">
        <v>1224</v>
      </c>
      <c r="C241" s="14">
        <v>1167022.504</v>
      </c>
      <c r="D241" s="14">
        <v>1412204.3810000001</v>
      </c>
      <c r="E241" s="14">
        <v>695.67399999999998</v>
      </c>
      <c r="F241" s="16" t="s">
        <v>19</v>
      </c>
      <c r="G241" s="2">
        <v>695.58612060500002</v>
      </c>
      <c r="H241" s="2">
        <v>8.7879394999999999E-2</v>
      </c>
      <c r="I241" s="14"/>
      <c r="J241" s="14">
        <f t="shared" si="9"/>
        <v>8.7879394999999999E-2</v>
      </c>
      <c r="K241" s="14">
        <f t="shared" si="8"/>
        <v>8.7879394999999999E-2</v>
      </c>
    </row>
    <row r="242" spans="1:11" s="15" customFormat="1" x14ac:dyDescent="0.25">
      <c r="A242" s="13">
        <v>0</v>
      </c>
      <c r="B242" s="13">
        <v>1233</v>
      </c>
      <c r="C242" s="14">
        <v>1160821.797</v>
      </c>
      <c r="D242" s="14">
        <v>1446312.807</v>
      </c>
      <c r="E242" s="14">
        <v>660.524</v>
      </c>
      <c r="F242" s="16" t="s">
        <v>19</v>
      </c>
      <c r="G242" s="2">
        <v>660.57458496100003</v>
      </c>
      <c r="H242" s="2">
        <v>-5.0584960999999998E-2</v>
      </c>
      <c r="I242" s="14"/>
      <c r="J242" s="14">
        <f t="shared" si="9"/>
        <v>-5.0584960999999998E-2</v>
      </c>
      <c r="K242" s="14">
        <f t="shared" si="8"/>
        <v>5.0584960999999998E-2</v>
      </c>
    </row>
    <row r="243" spans="1:11" s="15" customFormat="1" x14ac:dyDescent="0.25">
      <c r="A243" s="13">
        <v>0</v>
      </c>
      <c r="B243" s="13">
        <v>1240</v>
      </c>
      <c r="C243" s="14">
        <v>1187389.5460000001</v>
      </c>
      <c r="D243" s="14">
        <v>1476158.0959999999</v>
      </c>
      <c r="E243" s="14">
        <v>683.64599999999996</v>
      </c>
      <c r="F243" s="16" t="s">
        <v>19</v>
      </c>
      <c r="G243" s="2">
        <v>684.08697509800004</v>
      </c>
      <c r="H243" s="2">
        <v>-0.44097509800000001</v>
      </c>
      <c r="I243" s="14"/>
      <c r="J243" s="14">
        <f t="shared" si="9"/>
        <v>-0.44097509800000001</v>
      </c>
      <c r="K243" s="14">
        <f t="shared" si="8"/>
        <v>0.44097509800000001</v>
      </c>
    </row>
    <row r="244" spans="1:11" s="15" customFormat="1" x14ac:dyDescent="0.25">
      <c r="A244" s="13">
        <v>0</v>
      </c>
      <c r="B244" s="13">
        <v>1247</v>
      </c>
      <c r="C244" s="14">
        <v>1177422.7760000001</v>
      </c>
      <c r="D244" s="14">
        <v>1497130.585</v>
      </c>
      <c r="E244" s="14">
        <v>675.33</v>
      </c>
      <c r="F244" s="16" t="s">
        <v>19</v>
      </c>
      <c r="G244" s="2">
        <v>675.56713867200006</v>
      </c>
      <c r="H244" s="2">
        <v>-0.23713867199999999</v>
      </c>
      <c r="I244" s="14"/>
      <c r="J244" s="14">
        <f t="shared" si="9"/>
        <v>-0.23713867199999999</v>
      </c>
      <c r="K244" s="14">
        <f t="shared" si="8"/>
        <v>0.23713867199999999</v>
      </c>
    </row>
    <row r="245" spans="1:11" s="15" customFormat="1" x14ac:dyDescent="0.25">
      <c r="A245" s="13">
        <v>0</v>
      </c>
      <c r="B245" s="13">
        <v>1253</v>
      </c>
      <c r="C245" s="14">
        <v>1151395.9909999999</v>
      </c>
      <c r="D245" s="14">
        <v>1499933.8870000001</v>
      </c>
      <c r="E245" s="14">
        <v>626.19200000000001</v>
      </c>
      <c r="F245" s="16" t="s">
        <v>19</v>
      </c>
      <c r="G245" s="2">
        <v>626.41467285199997</v>
      </c>
      <c r="H245" s="2">
        <v>-0.222672852</v>
      </c>
      <c r="I245" s="14"/>
      <c r="J245" s="14">
        <f t="shared" si="9"/>
        <v>-0.222672852</v>
      </c>
      <c r="K245" s="14">
        <f t="shared" si="8"/>
        <v>0.222672852</v>
      </c>
    </row>
    <row r="246" spans="1:11" s="15" customFormat="1" x14ac:dyDescent="0.25">
      <c r="A246" s="13">
        <v>0</v>
      </c>
      <c r="B246" s="13">
        <v>1258</v>
      </c>
      <c r="C246" s="14">
        <v>1118220.1200000001</v>
      </c>
      <c r="D246" s="14">
        <v>1493877.3629999999</v>
      </c>
      <c r="E246" s="14">
        <v>640.07399999999996</v>
      </c>
      <c r="F246" s="16" t="s">
        <v>19</v>
      </c>
      <c r="G246" s="2">
        <v>640.71972656299999</v>
      </c>
      <c r="H246" s="2">
        <v>-0.64572656299999998</v>
      </c>
      <c r="I246" s="14"/>
      <c r="J246" s="14">
        <f t="shared" si="9"/>
        <v>-0.64572656299999998</v>
      </c>
      <c r="K246" s="14">
        <f t="shared" si="8"/>
        <v>0.64572656299999998</v>
      </c>
    </row>
    <row r="247" spans="1:11" s="15" customFormat="1" x14ac:dyDescent="0.25">
      <c r="A247" s="13">
        <v>0</v>
      </c>
      <c r="B247" s="13">
        <v>1270</v>
      </c>
      <c r="C247" s="14">
        <v>1025922.452</v>
      </c>
      <c r="D247" s="14">
        <v>1488394.993</v>
      </c>
      <c r="E247" s="14">
        <v>668.01499999999999</v>
      </c>
      <c r="F247" s="16" t="s">
        <v>19</v>
      </c>
      <c r="G247" s="2">
        <v>668.32281494100005</v>
      </c>
      <c r="H247" s="2">
        <v>-0.30781494100000001</v>
      </c>
      <c r="I247" s="14"/>
      <c r="J247" s="14">
        <f t="shared" si="9"/>
        <v>-0.30781494100000001</v>
      </c>
      <c r="K247" s="14">
        <f t="shared" si="8"/>
        <v>0.30781494100000001</v>
      </c>
    </row>
    <row r="248" spans="1:11" s="15" customFormat="1" x14ac:dyDescent="0.25">
      <c r="A248" s="13">
        <v>0</v>
      </c>
      <c r="B248" s="13">
        <v>1276</v>
      </c>
      <c r="C248" s="14">
        <v>994285.48699999996</v>
      </c>
      <c r="D248" s="14">
        <v>1489629.666</v>
      </c>
      <c r="E248" s="14">
        <v>721.64</v>
      </c>
      <c r="F248" s="16" t="s">
        <v>19</v>
      </c>
      <c r="G248" s="2">
        <v>722.69390869100005</v>
      </c>
      <c r="H248" s="2">
        <v>-1.053908691</v>
      </c>
      <c r="I248" s="14"/>
      <c r="J248" s="14">
        <f t="shared" si="9"/>
        <v>-1.053908691</v>
      </c>
      <c r="K248" s="14">
        <f t="shared" si="8"/>
        <v>1.053908691</v>
      </c>
    </row>
    <row r="249" spans="1:11" s="15" customFormat="1" x14ac:dyDescent="0.25">
      <c r="A249" s="13">
        <v>0</v>
      </c>
      <c r="B249" s="13">
        <v>1278</v>
      </c>
      <c r="C249" s="14">
        <v>967975.56499999994</v>
      </c>
      <c r="D249" s="14">
        <v>1487057.6910000001</v>
      </c>
      <c r="E249" s="14">
        <v>710.99900000000002</v>
      </c>
      <c r="F249" s="16" t="s">
        <v>19</v>
      </c>
      <c r="G249" s="2">
        <v>711.19085693399995</v>
      </c>
      <c r="H249" s="2">
        <v>-0.19185693400000001</v>
      </c>
      <c r="I249" s="14"/>
      <c r="J249" s="14">
        <f t="shared" si="9"/>
        <v>-0.19185693400000001</v>
      </c>
      <c r="K249" s="14">
        <f t="shared" si="8"/>
        <v>0.19185693400000001</v>
      </c>
    </row>
    <row r="250" spans="1:11" s="15" customFormat="1" x14ac:dyDescent="0.25">
      <c r="A250" s="13">
        <v>0</v>
      </c>
      <c r="B250" s="13">
        <v>1282</v>
      </c>
      <c r="C250" s="14">
        <v>960466.34400000004</v>
      </c>
      <c r="D250" s="14">
        <v>1488127.29</v>
      </c>
      <c r="E250" s="14">
        <v>680.08799999999997</v>
      </c>
      <c r="F250" s="16" t="s">
        <v>19</v>
      </c>
      <c r="G250" s="2">
        <v>680.11193847699997</v>
      </c>
      <c r="H250" s="2">
        <v>-2.3938477E-2</v>
      </c>
      <c r="I250" s="14"/>
      <c r="J250" s="14">
        <f t="shared" si="9"/>
        <v>-2.3938477E-2</v>
      </c>
      <c r="K250" s="14">
        <f t="shared" si="8"/>
        <v>2.3938477E-2</v>
      </c>
    </row>
    <row r="251" spans="1:11" s="15" customFormat="1" x14ac:dyDescent="0.25">
      <c r="A251" s="13">
        <v>0</v>
      </c>
      <c r="B251" s="13">
        <v>1284</v>
      </c>
      <c r="C251" s="14">
        <v>961432.53599999996</v>
      </c>
      <c r="D251" s="14">
        <v>1488050.648</v>
      </c>
      <c r="E251" s="14">
        <v>681.55799999999999</v>
      </c>
      <c r="F251" s="16" t="s">
        <v>19</v>
      </c>
      <c r="G251" s="2">
        <v>681.63067626999998</v>
      </c>
      <c r="H251" s="2">
        <v>-7.2676270000000001E-2</v>
      </c>
      <c r="I251" s="14"/>
      <c r="J251" s="14">
        <f t="shared" si="9"/>
        <v>-7.2676270000000001E-2</v>
      </c>
      <c r="K251" s="14">
        <f t="shared" si="8"/>
        <v>7.2676270000000001E-2</v>
      </c>
    </row>
    <row r="252" spans="1:11" s="15" customFormat="1" x14ac:dyDescent="0.25">
      <c r="A252" s="13">
        <v>0</v>
      </c>
      <c r="B252" s="13">
        <v>1292</v>
      </c>
      <c r="C252" s="14">
        <v>936115.51100000006</v>
      </c>
      <c r="D252" s="14">
        <v>1488605.2479999999</v>
      </c>
      <c r="E252" s="14">
        <v>674.46400000000006</v>
      </c>
      <c r="F252" s="16" t="s">
        <v>19</v>
      </c>
      <c r="G252" s="2">
        <v>674.68402099599996</v>
      </c>
      <c r="H252" s="2">
        <v>-0.220020996</v>
      </c>
      <c r="I252" s="14"/>
      <c r="J252" s="14">
        <f t="shared" si="9"/>
        <v>-0.220020996</v>
      </c>
      <c r="K252" s="14">
        <f t="shared" ref="K252:K314" si="10">ABS(H252)</f>
        <v>0.220020996</v>
      </c>
    </row>
    <row r="253" spans="1:11" s="15" customFormat="1" x14ac:dyDescent="0.25">
      <c r="A253" s="13">
        <v>0</v>
      </c>
      <c r="B253" s="13">
        <v>1296</v>
      </c>
      <c r="C253" s="14">
        <v>927415.62899999996</v>
      </c>
      <c r="D253" s="14">
        <v>1510231.8910000001</v>
      </c>
      <c r="E253" s="14">
        <v>652.375</v>
      </c>
      <c r="F253" s="16" t="s">
        <v>19</v>
      </c>
      <c r="G253" s="2">
        <v>652.31567382799994</v>
      </c>
      <c r="H253" s="2">
        <v>5.93261720001E-2</v>
      </c>
      <c r="I253" s="14"/>
      <c r="J253" s="14">
        <f t="shared" si="9"/>
        <v>5.93261720001E-2</v>
      </c>
      <c r="K253" s="14">
        <f t="shared" si="10"/>
        <v>5.93261720001E-2</v>
      </c>
    </row>
    <row r="254" spans="1:11" s="15" customFormat="1" x14ac:dyDescent="0.25">
      <c r="A254" s="13">
        <v>0</v>
      </c>
      <c r="B254" s="13">
        <v>1300</v>
      </c>
      <c r="C254" s="14">
        <v>932776.19799999997</v>
      </c>
      <c r="D254" s="14">
        <v>1508878.02</v>
      </c>
      <c r="E254" s="14">
        <v>654.798</v>
      </c>
      <c r="F254" s="16" t="s">
        <v>19</v>
      </c>
      <c r="G254" s="2">
        <v>654.66040039100005</v>
      </c>
      <c r="H254" s="2">
        <v>0.13759960900000001</v>
      </c>
      <c r="I254" s="14"/>
      <c r="J254" s="14">
        <f t="shared" si="9"/>
        <v>0.13759960900000001</v>
      </c>
      <c r="K254" s="14">
        <f t="shared" si="10"/>
        <v>0.13759960900000001</v>
      </c>
    </row>
    <row r="255" spans="1:11" s="15" customFormat="1" x14ac:dyDescent="0.25">
      <c r="A255" s="13">
        <v>0</v>
      </c>
      <c r="B255" s="13">
        <v>1305</v>
      </c>
      <c r="C255" s="14">
        <v>996909.18400000001</v>
      </c>
      <c r="D255" s="14">
        <v>1507242.666</v>
      </c>
      <c r="E255" s="14">
        <v>663.93</v>
      </c>
      <c r="F255" s="16" t="s">
        <v>19</v>
      </c>
      <c r="G255" s="2">
        <v>664.12261962900004</v>
      </c>
      <c r="H255" s="2">
        <v>-0.19261962899999999</v>
      </c>
      <c r="I255" s="14"/>
      <c r="J255" s="14">
        <f t="shared" si="9"/>
        <v>-0.19261962899999999</v>
      </c>
      <c r="K255" s="14">
        <f t="shared" si="10"/>
        <v>0.19261962899999999</v>
      </c>
    </row>
    <row r="256" spans="1:11" s="15" customFormat="1" x14ac:dyDescent="0.25">
      <c r="A256" s="13">
        <v>0</v>
      </c>
      <c r="B256" s="13">
        <v>1312</v>
      </c>
      <c r="C256" s="14">
        <v>1020273.053</v>
      </c>
      <c r="D256" s="14">
        <v>1507578.716</v>
      </c>
      <c r="E256" s="14">
        <v>656.69600000000003</v>
      </c>
      <c r="F256" s="16" t="s">
        <v>19</v>
      </c>
      <c r="G256" s="2">
        <v>657.04357910199997</v>
      </c>
      <c r="H256" s="2">
        <v>-0.34757910199999997</v>
      </c>
      <c r="I256" s="14"/>
      <c r="J256" s="14">
        <f t="shared" si="9"/>
        <v>-0.34757910199999997</v>
      </c>
      <c r="K256" s="14">
        <f t="shared" si="10"/>
        <v>0.34757910199999997</v>
      </c>
    </row>
    <row r="257" spans="1:11" s="15" customFormat="1" x14ac:dyDescent="0.25">
      <c r="A257" s="13">
        <v>0</v>
      </c>
      <c r="B257" s="13">
        <v>1316</v>
      </c>
      <c r="C257" s="14">
        <v>1041353.058</v>
      </c>
      <c r="D257" s="14">
        <v>1508159.919</v>
      </c>
      <c r="E257" s="14">
        <v>657.404</v>
      </c>
      <c r="F257" s="16" t="s">
        <v>19</v>
      </c>
      <c r="G257" s="2">
        <v>657.562011719</v>
      </c>
      <c r="H257" s="2">
        <v>-0.15801171899999999</v>
      </c>
      <c r="I257" s="14"/>
      <c r="J257" s="14">
        <f t="shared" si="9"/>
        <v>-0.15801171899999999</v>
      </c>
      <c r="K257" s="14">
        <f t="shared" si="10"/>
        <v>0.15801171899999999</v>
      </c>
    </row>
    <row r="258" spans="1:11" s="15" customFormat="1" x14ac:dyDescent="0.25">
      <c r="A258" s="13">
        <v>0</v>
      </c>
      <c r="B258" s="13">
        <v>1321</v>
      </c>
      <c r="C258" s="14">
        <v>1051581.226</v>
      </c>
      <c r="D258" s="14">
        <v>1513596.496</v>
      </c>
      <c r="E258" s="14">
        <v>659.27499999999998</v>
      </c>
      <c r="F258" s="16" t="s">
        <v>19</v>
      </c>
      <c r="G258" s="2">
        <v>660.37292480500003</v>
      </c>
      <c r="H258" s="2">
        <v>-1.0979248049999999</v>
      </c>
      <c r="I258" s="14"/>
      <c r="J258" s="14">
        <f t="shared" si="9"/>
        <v>-1.0979248049999999</v>
      </c>
      <c r="K258" s="14">
        <f t="shared" si="10"/>
        <v>1.0979248049999999</v>
      </c>
    </row>
    <row r="259" spans="1:11" s="15" customFormat="1" x14ac:dyDescent="0.25">
      <c r="A259" s="13">
        <v>0</v>
      </c>
      <c r="B259" s="13">
        <v>1326</v>
      </c>
      <c r="C259" s="14">
        <v>963117.73300000001</v>
      </c>
      <c r="D259" s="14">
        <v>1537985.179</v>
      </c>
      <c r="E259" s="14">
        <v>674.98599999999999</v>
      </c>
      <c r="F259" s="16" t="s">
        <v>19</v>
      </c>
      <c r="G259" s="2">
        <v>674.91790771499996</v>
      </c>
      <c r="H259" s="2">
        <v>6.8092285000000002E-2</v>
      </c>
      <c r="I259" s="14"/>
      <c r="J259" s="14">
        <f t="shared" si="9"/>
        <v>6.8092285000000002E-2</v>
      </c>
      <c r="K259" s="14">
        <f t="shared" si="10"/>
        <v>6.8092285000000002E-2</v>
      </c>
    </row>
    <row r="260" spans="1:11" s="15" customFormat="1" x14ac:dyDescent="0.25">
      <c r="A260" s="13">
        <v>0</v>
      </c>
      <c r="B260" s="13">
        <v>1333</v>
      </c>
      <c r="C260" s="14">
        <v>898600.54299999995</v>
      </c>
      <c r="D260" s="14">
        <v>1574728.4069999999</v>
      </c>
      <c r="E260" s="14">
        <v>676.24800000000005</v>
      </c>
      <c r="F260" s="16" t="s">
        <v>19</v>
      </c>
      <c r="G260" s="2">
        <v>676.04107666000004</v>
      </c>
      <c r="H260" s="2">
        <v>0.20692334000000001</v>
      </c>
      <c r="I260" s="14"/>
      <c r="J260" s="14">
        <f t="shared" si="9"/>
        <v>0.20692334000000001</v>
      </c>
      <c r="K260" s="14">
        <f t="shared" si="10"/>
        <v>0.20692334000000001</v>
      </c>
    </row>
    <row r="261" spans="1:11" s="15" customFormat="1" x14ac:dyDescent="0.25">
      <c r="A261" s="13">
        <v>0</v>
      </c>
      <c r="B261" s="13">
        <v>1340</v>
      </c>
      <c r="C261" s="14">
        <v>874648.85</v>
      </c>
      <c r="D261" s="14">
        <v>1573800.861</v>
      </c>
      <c r="E261" s="14">
        <v>628.40700000000004</v>
      </c>
      <c r="F261" s="16" t="s">
        <v>19</v>
      </c>
      <c r="G261" s="2">
        <v>629.29418945299994</v>
      </c>
      <c r="H261" s="2">
        <v>-0.88718945299999996</v>
      </c>
      <c r="I261" s="14"/>
      <c r="J261" s="14">
        <f t="shared" si="9"/>
        <v>-0.88718945299999996</v>
      </c>
      <c r="K261" s="14">
        <f t="shared" si="10"/>
        <v>0.88718945299999996</v>
      </c>
    </row>
    <row r="262" spans="1:11" s="15" customFormat="1" x14ac:dyDescent="0.25">
      <c r="A262" s="13">
        <v>0</v>
      </c>
      <c r="B262" s="13">
        <v>1341</v>
      </c>
      <c r="C262" s="14">
        <v>846040.89399999997</v>
      </c>
      <c r="D262" s="14">
        <v>1578197.27</v>
      </c>
      <c r="E262" s="14">
        <v>623.88400000000001</v>
      </c>
      <c r="F262" s="16" t="s">
        <v>19</v>
      </c>
      <c r="G262" s="2">
        <v>624.15020751999998</v>
      </c>
      <c r="H262" s="2">
        <v>-0.26620751999999998</v>
      </c>
      <c r="I262" s="14"/>
      <c r="J262" s="14">
        <f t="shared" si="9"/>
        <v>-0.26620751999999998</v>
      </c>
      <c r="K262" s="14">
        <f t="shared" si="10"/>
        <v>0.26620751999999998</v>
      </c>
    </row>
    <row r="263" spans="1:11" s="15" customFormat="1" x14ac:dyDescent="0.25">
      <c r="A263" s="13">
        <v>0</v>
      </c>
      <c r="B263" s="13">
        <v>1344</v>
      </c>
      <c r="C263" s="14">
        <v>830202.02099999995</v>
      </c>
      <c r="D263" s="14">
        <v>1579661.2250000001</v>
      </c>
      <c r="E263" s="14">
        <v>638.38900000000001</v>
      </c>
      <c r="F263" s="16" t="s">
        <v>19</v>
      </c>
      <c r="G263" s="2">
        <v>638.60003662099996</v>
      </c>
      <c r="H263" s="2">
        <v>-0.21103662100000001</v>
      </c>
      <c r="I263" s="14"/>
      <c r="J263" s="14">
        <f t="shared" si="9"/>
        <v>-0.21103662100000001</v>
      </c>
      <c r="K263" s="14">
        <f t="shared" si="10"/>
        <v>0.21103662100000001</v>
      </c>
    </row>
    <row r="264" spans="1:11" s="15" customFormat="1" x14ac:dyDescent="0.25">
      <c r="A264" s="13">
        <v>0</v>
      </c>
      <c r="B264" s="13">
        <v>1347</v>
      </c>
      <c r="C264" s="14">
        <v>819316.29700000002</v>
      </c>
      <c r="D264" s="14">
        <v>1579060.5120000001</v>
      </c>
      <c r="E264" s="14">
        <v>654.21299999999997</v>
      </c>
      <c r="F264" s="16" t="s">
        <v>19</v>
      </c>
      <c r="G264" s="2">
        <v>654.20190429700006</v>
      </c>
      <c r="H264" s="2">
        <v>1.10957029999E-2</v>
      </c>
      <c r="I264" s="14"/>
      <c r="J264" s="14">
        <f t="shared" si="9"/>
        <v>1.10957029999E-2</v>
      </c>
      <c r="K264" s="14">
        <f t="shared" si="10"/>
        <v>1.10957029999E-2</v>
      </c>
    </row>
    <row r="265" spans="1:11" s="15" customFormat="1" x14ac:dyDescent="0.25">
      <c r="A265" s="13">
        <v>0</v>
      </c>
      <c r="B265" s="13">
        <v>1349</v>
      </c>
      <c r="C265" s="14">
        <v>824324.94799999997</v>
      </c>
      <c r="D265" s="14">
        <v>1563202.878</v>
      </c>
      <c r="E265" s="14">
        <v>654.49300000000005</v>
      </c>
      <c r="F265" s="16" t="s">
        <v>19</v>
      </c>
      <c r="G265" s="2">
        <v>653.75299072300004</v>
      </c>
      <c r="H265" s="2">
        <v>0.74000927699999997</v>
      </c>
      <c r="I265" s="14"/>
      <c r="J265" s="14">
        <f t="shared" si="9"/>
        <v>0.74000927699999997</v>
      </c>
      <c r="K265" s="14">
        <f t="shared" si="10"/>
        <v>0.74000927699999997</v>
      </c>
    </row>
    <row r="266" spans="1:11" s="15" customFormat="1" x14ac:dyDescent="0.25">
      <c r="A266" s="13">
        <v>0</v>
      </c>
      <c r="B266" s="13">
        <v>1352</v>
      </c>
      <c r="C266" s="14">
        <v>827615.47</v>
      </c>
      <c r="D266" s="14">
        <v>1563203.557</v>
      </c>
      <c r="E266" s="14">
        <v>641.72500000000002</v>
      </c>
      <c r="F266" s="16" t="s">
        <v>19</v>
      </c>
      <c r="G266" s="2">
        <v>641.8203125</v>
      </c>
      <c r="H266" s="2">
        <v>-9.5312499999999994E-2</v>
      </c>
      <c r="I266" s="14"/>
      <c r="J266" s="14">
        <f t="shared" si="9"/>
        <v>-9.5312499999999994E-2</v>
      </c>
      <c r="K266" s="14">
        <f t="shared" si="10"/>
        <v>9.5312499999999994E-2</v>
      </c>
    </row>
    <row r="267" spans="1:11" s="15" customFormat="1" x14ac:dyDescent="0.25">
      <c r="A267" s="13">
        <v>0</v>
      </c>
      <c r="B267" s="13">
        <v>1362</v>
      </c>
      <c r="C267" s="14">
        <v>959656.19799999997</v>
      </c>
      <c r="D267" s="14">
        <v>1586023.173</v>
      </c>
      <c r="E267" s="14">
        <v>663.24400000000003</v>
      </c>
      <c r="F267" s="16" t="s">
        <v>19</v>
      </c>
      <c r="G267" s="2">
        <v>663.52069091800001</v>
      </c>
      <c r="H267" s="2">
        <v>-0.27669091800000001</v>
      </c>
      <c r="I267" s="14"/>
      <c r="J267" s="14">
        <f t="shared" si="9"/>
        <v>-0.27669091800000001</v>
      </c>
      <c r="K267" s="14">
        <f t="shared" si="10"/>
        <v>0.27669091800000001</v>
      </c>
    </row>
    <row r="268" spans="1:11" s="15" customFormat="1" x14ac:dyDescent="0.25">
      <c r="A268" s="13">
        <v>0</v>
      </c>
      <c r="B268" s="13">
        <v>1368</v>
      </c>
      <c r="C268" s="14">
        <v>981617.11199999996</v>
      </c>
      <c r="D268" s="14">
        <v>1586497.041</v>
      </c>
      <c r="E268" s="14">
        <v>642.05700000000002</v>
      </c>
      <c r="F268" s="16" t="s">
        <v>19</v>
      </c>
      <c r="G268" s="2">
        <v>642.65887451200001</v>
      </c>
      <c r="H268" s="2">
        <v>-0.60187451199999997</v>
      </c>
      <c r="I268" s="14"/>
      <c r="J268" s="14">
        <f t="shared" si="9"/>
        <v>-0.60187451199999997</v>
      </c>
      <c r="K268" s="14">
        <f t="shared" si="10"/>
        <v>0.60187451199999997</v>
      </c>
    </row>
    <row r="269" spans="1:11" s="15" customFormat="1" x14ac:dyDescent="0.25">
      <c r="A269" s="13">
        <v>0</v>
      </c>
      <c r="B269" s="13">
        <v>1372</v>
      </c>
      <c r="C269" s="14">
        <v>990793.81200000003</v>
      </c>
      <c r="D269" s="14">
        <v>1587207.6740000001</v>
      </c>
      <c r="E269" s="14">
        <v>653.98299999999995</v>
      </c>
      <c r="F269" s="16" t="s">
        <v>19</v>
      </c>
      <c r="G269" s="2">
        <v>654.93383789100005</v>
      </c>
      <c r="H269" s="2">
        <v>-0.95083789100000005</v>
      </c>
      <c r="I269" s="14"/>
      <c r="J269" s="14">
        <f t="shared" si="9"/>
        <v>-0.95083789100000005</v>
      </c>
      <c r="K269" s="14">
        <f t="shared" si="10"/>
        <v>0.95083789100000005</v>
      </c>
    </row>
    <row r="270" spans="1:11" s="15" customFormat="1" x14ac:dyDescent="0.25">
      <c r="A270" s="13">
        <v>0</v>
      </c>
      <c r="B270" s="13">
        <v>1378</v>
      </c>
      <c r="C270" s="14">
        <v>1002670.309</v>
      </c>
      <c r="D270" s="14">
        <v>1536099.1969999999</v>
      </c>
      <c r="E270" s="14">
        <v>689.95299999999997</v>
      </c>
      <c r="F270" s="16" t="s">
        <v>19</v>
      </c>
      <c r="G270" s="2">
        <v>689.82922363299997</v>
      </c>
      <c r="H270" s="2">
        <v>0.123776367</v>
      </c>
      <c r="I270" s="14"/>
      <c r="J270" s="14">
        <f t="shared" si="9"/>
        <v>0.123776367</v>
      </c>
      <c r="K270" s="14">
        <f t="shared" si="10"/>
        <v>0.123776367</v>
      </c>
    </row>
    <row r="271" spans="1:11" s="15" customFormat="1" x14ac:dyDescent="0.25">
      <c r="A271" s="13">
        <v>0</v>
      </c>
      <c r="B271" s="13">
        <v>1384</v>
      </c>
      <c r="C271" s="14">
        <v>915620.56200000003</v>
      </c>
      <c r="D271" s="14">
        <v>1516279.432</v>
      </c>
      <c r="E271" s="14">
        <v>658.57500000000005</v>
      </c>
      <c r="F271" s="16" t="s">
        <v>19</v>
      </c>
      <c r="G271" s="2">
        <v>658.53442382799994</v>
      </c>
      <c r="H271" s="2">
        <v>4.0576172000099997E-2</v>
      </c>
      <c r="I271" s="14"/>
      <c r="J271" s="14">
        <f t="shared" si="9"/>
        <v>4.0576172000099997E-2</v>
      </c>
      <c r="K271" s="14">
        <f t="shared" si="10"/>
        <v>4.0576172000099997E-2</v>
      </c>
    </row>
    <row r="272" spans="1:11" s="15" customFormat="1" x14ac:dyDescent="0.25">
      <c r="A272" s="13">
        <v>0</v>
      </c>
      <c r="B272" s="13">
        <v>1389</v>
      </c>
      <c r="C272" s="14">
        <v>899014.62199999997</v>
      </c>
      <c r="D272" s="14">
        <v>1611960.726</v>
      </c>
      <c r="E272" s="14">
        <v>736.79700000000003</v>
      </c>
      <c r="F272" s="16" t="s">
        <v>19</v>
      </c>
      <c r="G272" s="2">
        <v>736.94689941399997</v>
      </c>
      <c r="H272" s="2">
        <v>-0.14989941400000001</v>
      </c>
      <c r="I272" s="14"/>
      <c r="J272" s="14">
        <f t="shared" si="9"/>
        <v>-0.14989941400000001</v>
      </c>
      <c r="K272" s="14">
        <f t="shared" si="10"/>
        <v>0.14989941400000001</v>
      </c>
    </row>
    <row r="273" spans="1:11" s="15" customFormat="1" x14ac:dyDescent="0.25">
      <c r="A273" s="13">
        <v>0</v>
      </c>
      <c r="B273" s="13">
        <v>1399</v>
      </c>
      <c r="C273" s="14">
        <v>867473.68799999997</v>
      </c>
      <c r="D273" s="14">
        <v>1601170.6429999999</v>
      </c>
      <c r="E273" s="14">
        <v>617.35199999999998</v>
      </c>
      <c r="F273" s="16" t="s">
        <v>19</v>
      </c>
      <c r="G273" s="2">
        <v>617.97558593799999</v>
      </c>
      <c r="H273" s="2">
        <v>-0.62358593799999995</v>
      </c>
      <c r="I273" s="14"/>
      <c r="J273" s="14">
        <f t="shared" si="9"/>
        <v>-0.62358593799999995</v>
      </c>
      <c r="K273" s="14">
        <f t="shared" si="10"/>
        <v>0.62358593799999995</v>
      </c>
    </row>
    <row r="274" spans="1:11" s="15" customFormat="1" x14ac:dyDescent="0.25">
      <c r="A274" s="13">
        <v>0</v>
      </c>
      <c r="B274" s="13">
        <v>1407</v>
      </c>
      <c r="C274" s="14">
        <v>930579.74300000002</v>
      </c>
      <c r="D274" s="14">
        <v>1612082.42</v>
      </c>
      <c r="E274" s="14">
        <v>663.00199999999995</v>
      </c>
      <c r="F274" s="16" t="s">
        <v>19</v>
      </c>
      <c r="G274" s="2">
        <v>662.98950195299994</v>
      </c>
      <c r="H274" s="2">
        <v>1.2498047E-2</v>
      </c>
      <c r="I274" s="14"/>
      <c r="J274" s="14">
        <f t="shared" si="9"/>
        <v>1.2498047E-2</v>
      </c>
      <c r="K274" s="14">
        <f t="shared" si="10"/>
        <v>1.2498047E-2</v>
      </c>
    </row>
    <row r="275" spans="1:11" s="15" customFormat="1" x14ac:dyDescent="0.25">
      <c r="A275" s="13">
        <v>0</v>
      </c>
      <c r="B275" s="13">
        <v>1425</v>
      </c>
      <c r="C275" s="14">
        <v>1006931.964</v>
      </c>
      <c r="D275" s="14">
        <v>1613338.2579999999</v>
      </c>
      <c r="E275" s="14">
        <v>614.67700000000002</v>
      </c>
      <c r="F275" s="16" t="s">
        <v>19</v>
      </c>
      <c r="G275" s="2">
        <v>614.87402343799999</v>
      </c>
      <c r="H275" s="2">
        <v>-0.197023438</v>
      </c>
      <c r="I275" s="14"/>
      <c r="J275" s="14">
        <f t="shared" si="9"/>
        <v>-0.197023438</v>
      </c>
      <c r="K275" s="14">
        <f t="shared" si="10"/>
        <v>0.197023438</v>
      </c>
    </row>
    <row r="276" spans="1:11" s="15" customFormat="1" x14ac:dyDescent="0.25">
      <c r="A276" s="13">
        <v>0</v>
      </c>
      <c r="B276" s="13">
        <v>1432</v>
      </c>
      <c r="C276" s="14">
        <v>1018657.9</v>
      </c>
      <c r="D276" s="14">
        <v>1577469.51</v>
      </c>
      <c r="E276" s="14">
        <v>688.82100000000003</v>
      </c>
      <c r="F276" s="16" t="s">
        <v>19</v>
      </c>
      <c r="G276" s="2">
        <v>689.24566650400004</v>
      </c>
      <c r="H276" s="2">
        <v>-0.424666504</v>
      </c>
      <c r="I276" s="14"/>
      <c r="J276" s="14">
        <f t="shared" si="9"/>
        <v>-0.424666504</v>
      </c>
      <c r="K276" s="14">
        <f t="shared" si="10"/>
        <v>0.424666504</v>
      </c>
    </row>
    <row r="277" spans="1:11" s="15" customFormat="1" x14ac:dyDescent="0.25">
      <c r="A277" s="13">
        <v>0</v>
      </c>
      <c r="B277" s="13">
        <v>1436</v>
      </c>
      <c r="C277" s="14">
        <v>1034537.926</v>
      </c>
      <c r="D277" s="14">
        <v>1578546.419</v>
      </c>
      <c r="E277" s="14">
        <v>695.51199999999994</v>
      </c>
      <c r="F277" s="16" t="s">
        <v>19</v>
      </c>
      <c r="G277" s="2">
        <v>695.71179199200003</v>
      </c>
      <c r="H277" s="2">
        <v>-0.199791992</v>
      </c>
      <c r="I277" s="14"/>
      <c r="J277" s="14">
        <f t="shared" si="9"/>
        <v>-0.199791992</v>
      </c>
      <c r="K277" s="14">
        <f t="shared" si="10"/>
        <v>0.199791992</v>
      </c>
    </row>
    <row r="278" spans="1:11" s="15" customFormat="1" x14ac:dyDescent="0.25">
      <c r="A278" s="13">
        <v>0</v>
      </c>
      <c r="B278" s="13">
        <v>1442</v>
      </c>
      <c r="C278" s="14">
        <v>1029655.618</v>
      </c>
      <c r="D278" s="14">
        <v>1555711.2549999999</v>
      </c>
      <c r="E278" s="14">
        <v>696.31799999999998</v>
      </c>
      <c r="F278" s="16" t="s">
        <v>19</v>
      </c>
      <c r="G278" s="2">
        <v>696.770019531</v>
      </c>
      <c r="H278" s="2">
        <v>-0.45201953099999997</v>
      </c>
      <c r="I278" s="14"/>
      <c r="J278" s="14">
        <f t="shared" si="9"/>
        <v>-0.45201953099999997</v>
      </c>
      <c r="K278" s="14">
        <f t="shared" si="10"/>
        <v>0.45201953099999997</v>
      </c>
    </row>
    <row r="279" spans="1:11" s="15" customFormat="1" x14ac:dyDescent="0.25">
      <c r="A279" s="13">
        <v>0</v>
      </c>
      <c r="B279" s="13">
        <v>1446</v>
      </c>
      <c r="C279" s="14">
        <v>1011930.251</v>
      </c>
      <c r="D279" s="14">
        <v>1554592.3970000001</v>
      </c>
      <c r="E279" s="14">
        <v>725.67200000000003</v>
      </c>
      <c r="F279" s="16" t="s">
        <v>19</v>
      </c>
      <c r="G279" s="2">
        <v>725.58905029300001</v>
      </c>
      <c r="H279" s="2">
        <v>8.2949706999999998E-2</v>
      </c>
      <c r="I279" s="14"/>
      <c r="J279" s="14">
        <f t="shared" si="9"/>
        <v>8.2949706999999998E-2</v>
      </c>
      <c r="K279" s="14">
        <f t="shared" si="10"/>
        <v>8.2949706999999998E-2</v>
      </c>
    </row>
    <row r="280" spans="1:11" s="15" customFormat="1" x14ac:dyDescent="0.25">
      <c r="A280" s="13">
        <v>0</v>
      </c>
      <c r="B280" s="13">
        <v>1455</v>
      </c>
      <c r="C280" s="14">
        <v>1019629.92</v>
      </c>
      <c r="D280" s="14">
        <v>1534255.736</v>
      </c>
      <c r="E280" s="14">
        <v>658.70799999999997</v>
      </c>
      <c r="F280" s="16" t="s">
        <v>19</v>
      </c>
      <c r="G280" s="2">
        <v>659.18414306600005</v>
      </c>
      <c r="H280" s="2">
        <v>-0.476143066</v>
      </c>
      <c r="I280" s="14"/>
      <c r="J280" s="14">
        <f t="shared" si="9"/>
        <v>-0.476143066</v>
      </c>
      <c r="K280" s="14">
        <f t="shared" si="10"/>
        <v>0.476143066</v>
      </c>
    </row>
    <row r="281" spans="1:11" s="15" customFormat="1" x14ac:dyDescent="0.25">
      <c r="A281" s="13">
        <v>0</v>
      </c>
      <c r="B281" s="13">
        <v>1457</v>
      </c>
      <c r="C281" s="14">
        <v>1066970.7960000001</v>
      </c>
      <c r="D281" s="14">
        <v>1535569.328</v>
      </c>
      <c r="E281" s="14">
        <v>654.46900000000005</v>
      </c>
      <c r="F281" s="16" t="s">
        <v>19</v>
      </c>
      <c r="G281" s="2">
        <v>654.87084960899995</v>
      </c>
      <c r="H281" s="2">
        <v>-0.401849609</v>
      </c>
      <c r="I281" s="14"/>
      <c r="J281" s="14">
        <f t="shared" si="9"/>
        <v>-0.401849609</v>
      </c>
      <c r="K281" s="14">
        <f t="shared" si="10"/>
        <v>0.401849609</v>
      </c>
    </row>
    <row r="282" spans="1:11" s="15" customFormat="1" x14ac:dyDescent="0.25">
      <c r="A282" s="13">
        <v>0</v>
      </c>
      <c r="B282" s="13">
        <v>1460</v>
      </c>
      <c r="C282" s="14">
        <v>1081659.3629999999</v>
      </c>
      <c r="D282" s="14">
        <v>1535984.0360000001</v>
      </c>
      <c r="E282" s="14">
        <v>673.11400000000003</v>
      </c>
      <c r="F282" s="16" t="s">
        <v>19</v>
      </c>
      <c r="G282" s="2">
        <v>674.16320800799997</v>
      </c>
      <c r="H282" s="2">
        <v>-1.0492080079999999</v>
      </c>
      <c r="I282" s="14"/>
      <c r="J282" s="14">
        <f t="shared" si="9"/>
        <v>-1.0492080079999999</v>
      </c>
      <c r="K282" s="14">
        <f t="shared" si="10"/>
        <v>1.0492080079999999</v>
      </c>
    </row>
    <row r="283" spans="1:11" s="15" customFormat="1" x14ac:dyDescent="0.25">
      <c r="A283" s="13">
        <v>0</v>
      </c>
      <c r="B283" s="13">
        <v>1467</v>
      </c>
      <c r="C283" s="14">
        <v>1090327.044</v>
      </c>
      <c r="D283" s="14">
        <v>1536480.4080000001</v>
      </c>
      <c r="E283" s="14">
        <v>665.05200000000002</v>
      </c>
      <c r="F283" s="16" t="s">
        <v>19</v>
      </c>
      <c r="G283" s="2">
        <v>666.046875</v>
      </c>
      <c r="H283" s="2">
        <v>-0.99487499999999995</v>
      </c>
      <c r="I283" s="14"/>
      <c r="J283" s="14">
        <f t="shared" si="9"/>
        <v>-0.99487499999999995</v>
      </c>
      <c r="K283" s="14">
        <f t="shared" si="10"/>
        <v>0.99487499999999995</v>
      </c>
    </row>
    <row r="284" spans="1:11" s="15" customFormat="1" x14ac:dyDescent="0.25">
      <c r="A284" s="13">
        <v>0</v>
      </c>
      <c r="B284" s="13">
        <v>1474</v>
      </c>
      <c r="C284" s="14">
        <v>1094340.2560000001</v>
      </c>
      <c r="D284" s="14">
        <v>1557855.628</v>
      </c>
      <c r="E284" s="14">
        <v>655.01</v>
      </c>
      <c r="F284" s="16" t="s">
        <v>19</v>
      </c>
      <c r="G284" s="2">
        <v>654.81072998000002</v>
      </c>
      <c r="H284" s="2">
        <v>0.19927001999999999</v>
      </c>
      <c r="I284" s="14"/>
      <c r="J284" s="14">
        <f t="shared" si="9"/>
        <v>0.19927001999999999</v>
      </c>
      <c r="K284" s="14">
        <f t="shared" si="10"/>
        <v>0.19927001999999999</v>
      </c>
    </row>
    <row r="285" spans="1:11" s="15" customFormat="1" x14ac:dyDescent="0.25">
      <c r="A285" s="13">
        <v>0</v>
      </c>
      <c r="B285" s="13">
        <v>1479</v>
      </c>
      <c r="C285" s="14">
        <v>1050680.121</v>
      </c>
      <c r="D285" s="14">
        <v>1556030.36</v>
      </c>
      <c r="E285" s="14">
        <v>673.03099999999995</v>
      </c>
      <c r="F285" s="16" t="s">
        <v>19</v>
      </c>
      <c r="G285" s="2">
        <v>673.14837646499996</v>
      </c>
      <c r="H285" s="2">
        <v>-0.117376465</v>
      </c>
      <c r="I285" s="14"/>
      <c r="J285" s="14">
        <f t="shared" si="9"/>
        <v>-0.117376465</v>
      </c>
      <c r="K285" s="14">
        <f t="shared" si="10"/>
        <v>0.117376465</v>
      </c>
    </row>
    <row r="286" spans="1:11" s="15" customFormat="1" x14ac:dyDescent="0.25">
      <c r="A286" s="13">
        <v>0</v>
      </c>
      <c r="B286" s="13">
        <v>1487</v>
      </c>
      <c r="C286" s="14">
        <v>1104241.21</v>
      </c>
      <c r="D286" s="14">
        <v>1579376.1470000001</v>
      </c>
      <c r="E286" s="14">
        <v>646.45100000000002</v>
      </c>
      <c r="F286" s="16" t="s">
        <v>19</v>
      </c>
      <c r="G286" s="2">
        <v>646.76458740199996</v>
      </c>
      <c r="H286" s="2">
        <v>-0.31358740200000002</v>
      </c>
      <c r="I286" s="14"/>
      <c r="J286" s="14">
        <f t="shared" si="9"/>
        <v>-0.31358740200000002</v>
      </c>
      <c r="K286" s="14">
        <f t="shared" si="10"/>
        <v>0.31358740200000002</v>
      </c>
    </row>
    <row r="287" spans="1:11" s="15" customFormat="1" x14ac:dyDescent="0.25">
      <c r="A287" s="13">
        <v>0</v>
      </c>
      <c r="B287" s="13">
        <v>1492</v>
      </c>
      <c r="C287" s="14">
        <v>1113172.4680000001</v>
      </c>
      <c r="D287" s="14">
        <v>1537384.3149999999</v>
      </c>
      <c r="E287" s="14">
        <v>635.26499999999999</v>
      </c>
      <c r="F287" s="16" t="s">
        <v>19</v>
      </c>
      <c r="G287" s="2">
        <v>635.75274658199999</v>
      </c>
      <c r="H287" s="2">
        <v>-0.48774658199999998</v>
      </c>
      <c r="I287" s="14"/>
      <c r="J287" s="14">
        <f t="shared" ref="J287:J293" si="11">H287</f>
        <v>-0.48774658199999998</v>
      </c>
      <c r="K287" s="14">
        <f t="shared" si="10"/>
        <v>0.48774658199999998</v>
      </c>
    </row>
    <row r="288" spans="1:11" s="15" customFormat="1" x14ac:dyDescent="0.25">
      <c r="A288" s="13">
        <v>0</v>
      </c>
      <c r="B288" s="13">
        <v>1498</v>
      </c>
      <c r="C288" s="14">
        <v>1080545.9990000001</v>
      </c>
      <c r="D288" s="14">
        <v>1514242.03</v>
      </c>
      <c r="E288" s="14">
        <v>649.10900000000004</v>
      </c>
      <c r="F288" s="16" t="s">
        <v>19</v>
      </c>
      <c r="G288" s="2">
        <v>649.85394287099996</v>
      </c>
      <c r="H288" s="2">
        <v>-0.74494287100000001</v>
      </c>
      <c r="I288" s="14"/>
      <c r="J288" s="14">
        <f t="shared" si="11"/>
        <v>-0.74494287100000001</v>
      </c>
      <c r="K288" s="14">
        <f t="shared" si="10"/>
        <v>0.74494287100000001</v>
      </c>
    </row>
    <row r="289" spans="1:11" s="15" customFormat="1" x14ac:dyDescent="0.25">
      <c r="A289" s="13">
        <v>0</v>
      </c>
      <c r="B289" s="13">
        <v>1502</v>
      </c>
      <c r="C289" s="14">
        <v>1183547.5970000001</v>
      </c>
      <c r="D289" s="14">
        <v>1538164.0759999999</v>
      </c>
      <c r="E289" s="14">
        <v>667.6</v>
      </c>
      <c r="F289" s="16" t="s">
        <v>19</v>
      </c>
      <c r="G289" s="2">
        <v>667.75158691399997</v>
      </c>
      <c r="H289" s="2">
        <v>-0.15158691399999999</v>
      </c>
      <c r="I289" s="14"/>
      <c r="J289" s="14">
        <f t="shared" si="11"/>
        <v>-0.15158691399999999</v>
      </c>
      <c r="K289" s="14">
        <f t="shared" si="10"/>
        <v>0.15158691399999999</v>
      </c>
    </row>
    <row r="290" spans="1:11" s="15" customFormat="1" x14ac:dyDescent="0.25">
      <c r="A290" s="13">
        <v>0</v>
      </c>
      <c r="B290" s="13">
        <v>1505</v>
      </c>
      <c r="C290" s="14">
        <v>1192973.9480000001</v>
      </c>
      <c r="D290" s="14">
        <v>1514476.6029999999</v>
      </c>
      <c r="E290" s="14">
        <v>642.49699999999996</v>
      </c>
      <c r="F290" s="16" t="s">
        <v>19</v>
      </c>
      <c r="G290" s="2">
        <v>642.89752197300004</v>
      </c>
      <c r="H290" s="2">
        <v>-0.40052197299999998</v>
      </c>
      <c r="I290" s="14"/>
      <c r="J290" s="14">
        <f t="shared" si="11"/>
        <v>-0.40052197299999998</v>
      </c>
      <c r="K290" s="14">
        <f t="shared" si="10"/>
        <v>0.40052197299999998</v>
      </c>
    </row>
    <row r="291" spans="1:11" s="15" customFormat="1" x14ac:dyDescent="0.25">
      <c r="A291" s="13">
        <v>0</v>
      </c>
      <c r="B291" s="13">
        <v>1513</v>
      </c>
      <c r="C291" s="14">
        <v>1154472.459</v>
      </c>
      <c r="D291" s="14">
        <v>1568329.048</v>
      </c>
      <c r="E291" s="14">
        <v>631.31700000000001</v>
      </c>
      <c r="F291" s="16" t="s">
        <v>19</v>
      </c>
      <c r="G291" s="2">
        <v>631.64019775400004</v>
      </c>
      <c r="H291" s="2">
        <v>-0.323197754</v>
      </c>
      <c r="I291" s="14"/>
      <c r="J291" s="14">
        <f t="shared" si="11"/>
        <v>-0.323197754</v>
      </c>
      <c r="K291" s="14">
        <f t="shared" si="10"/>
        <v>0.323197754</v>
      </c>
    </row>
    <row r="292" spans="1:11" s="15" customFormat="1" x14ac:dyDescent="0.25">
      <c r="A292" s="13">
        <v>0</v>
      </c>
      <c r="B292" s="13">
        <v>1518</v>
      </c>
      <c r="C292" s="14">
        <v>1171009.2890000001</v>
      </c>
      <c r="D292" s="14">
        <v>1560491.081</v>
      </c>
      <c r="E292" s="14">
        <v>663.57</v>
      </c>
      <c r="F292" s="16" t="s">
        <v>19</v>
      </c>
      <c r="G292" s="2">
        <v>663.46746826200001</v>
      </c>
      <c r="H292" s="2">
        <v>0.102531738</v>
      </c>
      <c r="I292" s="14"/>
      <c r="J292" s="14">
        <f t="shared" si="11"/>
        <v>0.102531738</v>
      </c>
      <c r="K292" s="14">
        <f t="shared" si="10"/>
        <v>0.102531738</v>
      </c>
    </row>
    <row r="293" spans="1:11" s="15" customFormat="1" x14ac:dyDescent="0.25">
      <c r="A293" s="13">
        <v>0</v>
      </c>
      <c r="B293" s="13">
        <v>1524</v>
      </c>
      <c r="C293" s="14">
        <v>1152851.4639999999</v>
      </c>
      <c r="D293" s="14">
        <v>1549491.263</v>
      </c>
      <c r="E293" s="14">
        <v>624.40300000000002</v>
      </c>
      <c r="F293" s="16" t="s">
        <v>19</v>
      </c>
      <c r="G293" s="2">
        <v>624.58111572300004</v>
      </c>
      <c r="H293" s="2">
        <v>-0.178115723</v>
      </c>
      <c r="I293" s="14"/>
      <c r="J293" s="14">
        <f t="shared" si="11"/>
        <v>-0.178115723</v>
      </c>
      <c r="K293" s="14">
        <f t="shared" si="10"/>
        <v>0.178115723</v>
      </c>
    </row>
    <row r="294" spans="1:11" s="15" customFormat="1" x14ac:dyDescent="0.25">
      <c r="A294" s="13">
        <v>0</v>
      </c>
      <c r="B294" s="13">
        <v>1002</v>
      </c>
      <c r="C294" s="14">
        <v>877493.75699999998</v>
      </c>
      <c r="D294" s="14">
        <v>1505693.8</v>
      </c>
      <c r="E294" s="14">
        <v>679.18799999999999</v>
      </c>
      <c r="F294" s="13" t="s">
        <v>22</v>
      </c>
      <c r="G294" s="2">
        <v>679.34149169900002</v>
      </c>
      <c r="H294" s="2">
        <v>-0.15349169900000001</v>
      </c>
      <c r="I294" s="14">
        <f t="shared" ref="I294:I325" si="12">H294</f>
        <v>-0.15349169900000001</v>
      </c>
      <c r="J294" s="14"/>
      <c r="K294" s="14">
        <f t="shared" si="10"/>
        <v>0.15349169900000001</v>
      </c>
    </row>
    <row r="295" spans="1:11" s="15" customFormat="1" x14ac:dyDescent="0.25">
      <c r="A295" s="13">
        <v>0</v>
      </c>
      <c r="B295" s="13">
        <v>1007</v>
      </c>
      <c r="C295" s="14">
        <v>892034.53099999996</v>
      </c>
      <c r="D295" s="14">
        <v>1531927.818</v>
      </c>
      <c r="E295" s="14">
        <v>648.03399999999999</v>
      </c>
      <c r="F295" s="13" t="s">
        <v>22</v>
      </c>
      <c r="G295" s="2">
        <v>647.99041748000002</v>
      </c>
      <c r="H295" s="2">
        <v>4.358252E-2</v>
      </c>
      <c r="I295" s="14">
        <f t="shared" si="12"/>
        <v>4.358252E-2</v>
      </c>
      <c r="J295" s="14"/>
      <c r="K295" s="14">
        <f t="shared" si="10"/>
        <v>4.358252E-2</v>
      </c>
    </row>
    <row r="296" spans="1:11" s="15" customFormat="1" x14ac:dyDescent="0.25">
      <c r="A296" s="13">
        <v>0</v>
      </c>
      <c r="B296" s="13">
        <v>1012</v>
      </c>
      <c r="C296" s="14">
        <v>898704.36600000004</v>
      </c>
      <c r="D296" s="14">
        <v>1539167.6240000001</v>
      </c>
      <c r="E296" s="14">
        <v>641.51499999999999</v>
      </c>
      <c r="F296" s="13" t="s">
        <v>22</v>
      </c>
      <c r="G296" s="2">
        <v>641.32208251999998</v>
      </c>
      <c r="H296" s="2">
        <v>0.19291748</v>
      </c>
      <c r="I296" s="14">
        <f t="shared" si="12"/>
        <v>0.19291748</v>
      </c>
      <c r="J296" s="14"/>
      <c r="K296" s="14">
        <f t="shared" si="10"/>
        <v>0.19291748</v>
      </c>
    </row>
    <row r="297" spans="1:11" s="15" customFormat="1" x14ac:dyDescent="0.25">
      <c r="A297" s="13">
        <v>0</v>
      </c>
      <c r="B297" s="13">
        <v>1016</v>
      </c>
      <c r="C297" s="14">
        <v>905274.13</v>
      </c>
      <c r="D297" s="14">
        <v>1537467.81</v>
      </c>
      <c r="E297" s="14">
        <v>644.85599999999999</v>
      </c>
      <c r="F297" s="13" t="s">
        <v>22</v>
      </c>
      <c r="G297" s="2">
        <v>645.046386719</v>
      </c>
      <c r="H297" s="2">
        <v>-0.19038671900000001</v>
      </c>
      <c r="I297" s="14">
        <f t="shared" si="12"/>
        <v>-0.19038671900000001</v>
      </c>
      <c r="J297" s="14"/>
      <c r="K297" s="14">
        <f t="shared" si="10"/>
        <v>0.19038671900000001</v>
      </c>
    </row>
    <row r="298" spans="1:11" s="15" customFormat="1" x14ac:dyDescent="0.25">
      <c r="A298" s="13">
        <v>0</v>
      </c>
      <c r="B298" s="13">
        <v>1021</v>
      </c>
      <c r="C298" s="14">
        <v>861530.40099999995</v>
      </c>
      <c r="D298" s="14">
        <v>1533997.973</v>
      </c>
      <c r="E298" s="14">
        <v>651.75300000000004</v>
      </c>
      <c r="F298" s="13" t="s">
        <v>22</v>
      </c>
      <c r="G298" s="2">
        <v>651.81536865199996</v>
      </c>
      <c r="H298" s="2">
        <v>-6.23686519999E-2</v>
      </c>
      <c r="I298" s="14">
        <f t="shared" si="12"/>
        <v>-6.23686519999E-2</v>
      </c>
      <c r="J298" s="14"/>
      <c r="K298" s="14">
        <f t="shared" si="10"/>
        <v>6.23686519999E-2</v>
      </c>
    </row>
    <row r="299" spans="1:11" s="15" customFormat="1" x14ac:dyDescent="0.25">
      <c r="A299" s="13">
        <v>0</v>
      </c>
      <c r="B299" s="13">
        <v>1026</v>
      </c>
      <c r="C299" s="14">
        <v>839226.99</v>
      </c>
      <c r="D299" s="14">
        <v>1532777.4369999999</v>
      </c>
      <c r="E299" s="14">
        <v>676.82799999999997</v>
      </c>
      <c r="F299" s="13" t="s">
        <v>22</v>
      </c>
      <c r="G299" s="2">
        <v>676.768066406</v>
      </c>
      <c r="H299" s="2">
        <v>5.9933594E-2</v>
      </c>
      <c r="I299" s="14">
        <f t="shared" si="12"/>
        <v>5.9933594E-2</v>
      </c>
      <c r="J299" s="14"/>
      <c r="K299" s="14">
        <f t="shared" si="10"/>
        <v>5.9933594E-2</v>
      </c>
    </row>
    <row r="300" spans="1:11" s="15" customFormat="1" x14ac:dyDescent="0.25">
      <c r="A300" s="13">
        <v>0</v>
      </c>
      <c r="B300" s="13">
        <v>1031</v>
      </c>
      <c r="C300" s="14">
        <v>835007.15099999995</v>
      </c>
      <c r="D300" s="14">
        <v>1505053.524</v>
      </c>
      <c r="E300" s="14">
        <v>743.64400000000001</v>
      </c>
      <c r="F300" s="13" t="s">
        <v>22</v>
      </c>
      <c r="G300" s="14">
        <v>743.73425293000003</v>
      </c>
      <c r="H300" s="14">
        <v>-9.0252929999999995E-2</v>
      </c>
      <c r="I300" s="14">
        <f t="shared" si="12"/>
        <v>-9.0252929999999995E-2</v>
      </c>
      <c r="J300" s="14"/>
      <c r="K300" s="14">
        <f t="shared" si="10"/>
        <v>9.0252929999999995E-2</v>
      </c>
    </row>
    <row r="301" spans="1:11" s="15" customFormat="1" x14ac:dyDescent="0.25">
      <c r="A301" s="13">
        <v>0</v>
      </c>
      <c r="B301" s="13">
        <v>1034</v>
      </c>
      <c r="C301" s="14">
        <v>938680.74699999997</v>
      </c>
      <c r="D301" s="14">
        <v>1449414.527</v>
      </c>
      <c r="E301" s="14">
        <v>752.62099999999998</v>
      </c>
      <c r="F301" s="13" t="s">
        <v>22</v>
      </c>
      <c r="G301" s="2">
        <v>752.77612304700006</v>
      </c>
      <c r="H301" s="2">
        <v>-0.15512304699999999</v>
      </c>
      <c r="I301" s="14">
        <f t="shared" si="12"/>
        <v>-0.15512304699999999</v>
      </c>
      <c r="J301" s="14"/>
      <c r="K301" s="14">
        <f t="shared" si="10"/>
        <v>0.15512304699999999</v>
      </c>
    </row>
    <row r="302" spans="1:11" s="15" customFormat="1" x14ac:dyDescent="0.25">
      <c r="A302" s="13">
        <v>0</v>
      </c>
      <c r="B302" s="13">
        <v>1039</v>
      </c>
      <c r="C302" s="14">
        <v>1051696.5759999999</v>
      </c>
      <c r="D302" s="14">
        <v>1378564.047</v>
      </c>
      <c r="E302" s="14">
        <v>812.77300000000002</v>
      </c>
      <c r="F302" s="13" t="s">
        <v>22</v>
      </c>
      <c r="G302" s="2">
        <v>812.90600585899995</v>
      </c>
      <c r="H302" s="2">
        <v>-0.133005859</v>
      </c>
      <c r="I302" s="14">
        <f t="shared" si="12"/>
        <v>-0.133005859</v>
      </c>
      <c r="J302" s="14"/>
      <c r="K302" s="14">
        <f t="shared" si="10"/>
        <v>0.133005859</v>
      </c>
    </row>
    <row r="303" spans="1:11" s="15" customFormat="1" x14ac:dyDescent="0.25">
      <c r="A303" s="13">
        <v>0</v>
      </c>
      <c r="B303" s="13">
        <v>1044</v>
      </c>
      <c r="C303" s="14">
        <v>1043428.179</v>
      </c>
      <c r="D303" s="14">
        <v>1360027.02</v>
      </c>
      <c r="E303" s="14">
        <v>751.53599999999994</v>
      </c>
      <c r="F303" s="13" t="s">
        <v>22</v>
      </c>
      <c r="G303" s="2">
        <v>751.55340576200001</v>
      </c>
      <c r="H303" s="2">
        <v>-1.7405762000100002E-2</v>
      </c>
      <c r="I303" s="14">
        <f t="shared" si="12"/>
        <v>-1.7405762000100002E-2</v>
      </c>
      <c r="J303" s="14"/>
      <c r="K303" s="14">
        <f t="shared" si="10"/>
        <v>1.7405762000100002E-2</v>
      </c>
    </row>
    <row r="304" spans="1:11" s="15" customFormat="1" x14ac:dyDescent="0.25">
      <c r="A304" s="13">
        <v>0</v>
      </c>
      <c r="B304" s="13">
        <v>1049</v>
      </c>
      <c r="C304" s="14">
        <v>1084980.6529999999</v>
      </c>
      <c r="D304" s="14">
        <v>1382095.264</v>
      </c>
      <c r="E304" s="14">
        <v>768.33799999999997</v>
      </c>
      <c r="F304" s="13" t="s">
        <v>22</v>
      </c>
      <c r="G304" s="2">
        <v>768.14154052699996</v>
      </c>
      <c r="H304" s="2">
        <v>0.196459473</v>
      </c>
      <c r="I304" s="14">
        <f t="shared" si="12"/>
        <v>0.196459473</v>
      </c>
      <c r="J304" s="14"/>
      <c r="K304" s="14">
        <f t="shared" si="10"/>
        <v>0.196459473</v>
      </c>
    </row>
    <row r="305" spans="1:11" s="15" customFormat="1" x14ac:dyDescent="0.25">
      <c r="A305" s="13">
        <v>0</v>
      </c>
      <c r="B305" s="13">
        <v>1054</v>
      </c>
      <c r="C305" s="14">
        <v>1079797.115</v>
      </c>
      <c r="D305" s="14">
        <v>1359661.1629999999</v>
      </c>
      <c r="E305" s="14">
        <v>727.745</v>
      </c>
      <c r="F305" s="13" t="s">
        <v>22</v>
      </c>
      <c r="G305" s="2">
        <v>727.51959228500004</v>
      </c>
      <c r="H305" s="2">
        <v>0.22540771500000001</v>
      </c>
      <c r="I305" s="14">
        <f t="shared" si="12"/>
        <v>0.22540771500000001</v>
      </c>
      <c r="J305" s="14"/>
      <c r="K305" s="14">
        <f t="shared" si="10"/>
        <v>0.22540771500000001</v>
      </c>
    </row>
    <row r="306" spans="1:11" s="15" customFormat="1" x14ac:dyDescent="0.25">
      <c r="A306" s="13">
        <v>0</v>
      </c>
      <c r="B306" s="13">
        <v>1059</v>
      </c>
      <c r="C306" s="14">
        <v>1027038.405</v>
      </c>
      <c r="D306" s="14">
        <v>1380919.51</v>
      </c>
      <c r="E306" s="14">
        <v>747.97699999999998</v>
      </c>
      <c r="F306" s="13" t="s">
        <v>22</v>
      </c>
      <c r="G306" s="2">
        <v>748.335449219</v>
      </c>
      <c r="H306" s="2">
        <v>-0.35844921899999999</v>
      </c>
      <c r="I306" s="14">
        <f t="shared" si="12"/>
        <v>-0.35844921899999999</v>
      </c>
      <c r="J306" s="14"/>
      <c r="K306" s="14">
        <f t="shared" si="10"/>
        <v>0.35844921899999999</v>
      </c>
    </row>
    <row r="307" spans="1:11" s="15" customFormat="1" x14ac:dyDescent="0.25">
      <c r="A307" s="13">
        <v>0</v>
      </c>
      <c r="B307" s="13">
        <v>1064</v>
      </c>
      <c r="C307" s="14">
        <v>1001392.367</v>
      </c>
      <c r="D307" s="14">
        <v>1364638.8289999999</v>
      </c>
      <c r="E307" s="14">
        <v>774.52599999999995</v>
      </c>
      <c r="F307" s="13" t="s">
        <v>22</v>
      </c>
      <c r="G307" s="2">
        <v>774.46350097699997</v>
      </c>
      <c r="H307" s="2">
        <v>6.2499023000000001E-2</v>
      </c>
      <c r="I307" s="14">
        <f t="shared" si="12"/>
        <v>6.2499023000000001E-2</v>
      </c>
      <c r="J307" s="14"/>
      <c r="K307" s="14">
        <f t="shared" si="10"/>
        <v>6.2499023000000001E-2</v>
      </c>
    </row>
    <row r="308" spans="1:11" s="15" customFormat="1" x14ac:dyDescent="0.25">
      <c r="A308" s="13">
        <v>0</v>
      </c>
      <c r="B308" s="13">
        <v>1070</v>
      </c>
      <c r="C308" s="14">
        <v>1001311.8810000001</v>
      </c>
      <c r="D308" s="14">
        <v>1382738.7290000001</v>
      </c>
      <c r="E308" s="14">
        <v>775.57299999999998</v>
      </c>
      <c r="F308" s="13" t="s">
        <v>22</v>
      </c>
      <c r="G308" s="2">
        <v>775.59747314499998</v>
      </c>
      <c r="H308" s="2">
        <v>-2.4473145000000002E-2</v>
      </c>
      <c r="I308" s="14">
        <f t="shared" si="12"/>
        <v>-2.4473145000000002E-2</v>
      </c>
      <c r="J308" s="14"/>
      <c r="K308" s="14">
        <f t="shared" si="10"/>
        <v>2.4473145000000002E-2</v>
      </c>
    </row>
    <row r="309" spans="1:11" s="15" customFormat="1" x14ac:dyDescent="0.25">
      <c r="A309" s="13">
        <v>0</v>
      </c>
      <c r="B309" s="13">
        <v>1085</v>
      </c>
      <c r="C309" s="14">
        <v>969926.21699999995</v>
      </c>
      <c r="D309" s="14">
        <v>1401602.4</v>
      </c>
      <c r="E309" s="14">
        <v>798.50400000000002</v>
      </c>
      <c r="F309" s="13" t="s">
        <v>22</v>
      </c>
      <c r="G309" s="2">
        <v>798.07238769499997</v>
      </c>
      <c r="H309" s="2">
        <v>0.43161230499999997</v>
      </c>
      <c r="I309" s="14">
        <f t="shared" si="12"/>
        <v>0.43161230499999997</v>
      </c>
      <c r="J309" s="14"/>
      <c r="K309" s="14">
        <f t="shared" si="10"/>
        <v>0.43161230499999997</v>
      </c>
    </row>
    <row r="310" spans="1:11" s="15" customFormat="1" x14ac:dyDescent="0.25">
      <c r="A310" s="13">
        <v>0</v>
      </c>
      <c r="B310" s="13">
        <v>1089</v>
      </c>
      <c r="C310" s="14">
        <v>995969.06499999994</v>
      </c>
      <c r="D310" s="14">
        <v>1423029.612</v>
      </c>
      <c r="E310" s="14">
        <v>765.38099999999997</v>
      </c>
      <c r="F310" s="13" t="s">
        <v>22</v>
      </c>
      <c r="G310" s="2">
        <v>765.36065673799999</v>
      </c>
      <c r="H310" s="2">
        <v>2.0343262000000001E-2</v>
      </c>
      <c r="I310" s="14">
        <f t="shared" si="12"/>
        <v>2.0343262000000001E-2</v>
      </c>
      <c r="J310" s="14"/>
      <c r="K310" s="14">
        <f t="shared" si="10"/>
        <v>2.0343262000000001E-2</v>
      </c>
    </row>
    <row r="311" spans="1:11" s="15" customFormat="1" x14ac:dyDescent="0.25">
      <c r="A311" s="13">
        <v>0</v>
      </c>
      <c r="B311" s="13">
        <v>1096</v>
      </c>
      <c r="C311" s="14">
        <v>1007426.482</v>
      </c>
      <c r="D311" s="14">
        <v>1422824.622</v>
      </c>
      <c r="E311" s="14">
        <v>790.16300000000001</v>
      </c>
      <c r="F311" s="13" t="s">
        <v>22</v>
      </c>
      <c r="G311" s="2">
        <v>790.06671142599998</v>
      </c>
      <c r="H311" s="2">
        <v>9.6288574000000002E-2</v>
      </c>
      <c r="I311" s="14">
        <f t="shared" si="12"/>
        <v>9.6288574000000002E-2</v>
      </c>
      <c r="J311" s="14"/>
      <c r="K311" s="14">
        <f t="shared" si="10"/>
        <v>9.6288574000000002E-2</v>
      </c>
    </row>
    <row r="312" spans="1:11" s="15" customFormat="1" x14ac:dyDescent="0.25">
      <c r="A312" s="13">
        <v>0</v>
      </c>
      <c r="B312" s="13">
        <v>1103</v>
      </c>
      <c r="C312" s="14">
        <v>1028219.028</v>
      </c>
      <c r="D312" s="14">
        <v>1402122.3629999999</v>
      </c>
      <c r="E312" s="14">
        <v>764.74800000000005</v>
      </c>
      <c r="F312" s="13" t="s">
        <v>22</v>
      </c>
      <c r="G312" s="2">
        <v>765.1015625</v>
      </c>
      <c r="H312" s="2">
        <v>-0.3535625</v>
      </c>
      <c r="I312" s="14">
        <f t="shared" si="12"/>
        <v>-0.3535625</v>
      </c>
      <c r="J312" s="14"/>
      <c r="K312" s="14">
        <f t="shared" si="10"/>
        <v>0.3535625</v>
      </c>
    </row>
    <row r="313" spans="1:11" s="15" customFormat="1" x14ac:dyDescent="0.25">
      <c r="A313" s="13">
        <v>0</v>
      </c>
      <c r="B313" s="13">
        <v>1105</v>
      </c>
      <c r="C313" s="14">
        <v>1001342.907</v>
      </c>
      <c r="D313" s="14">
        <v>1400432.2620000001</v>
      </c>
      <c r="E313" s="14">
        <v>750.18399999999997</v>
      </c>
      <c r="F313" s="13" t="s">
        <v>22</v>
      </c>
      <c r="G313" s="2">
        <v>749.97247314499998</v>
      </c>
      <c r="H313" s="2">
        <v>0.21152685500000001</v>
      </c>
      <c r="I313" s="14">
        <f t="shared" si="12"/>
        <v>0.21152685500000001</v>
      </c>
      <c r="J313" s="14"/>
      <c r="K313" s="14">
        <f t="shared" si="10"/>
        <v>0.21152685500000001</v>
      </c>
    </row>
    <row r="314" spans="1:11" s="15" customFormat="1" x14ac:dyDescent="0.25">
      <c r="A314" s="13">
        <v>0</v>
      </c>
      <c r="B314" s="13">
        <v>1109</v>
      </c>
      <c r="C314" s="14">
        <v>989334.73800000001</v>
      </c>
      <c r="D314" s="14">
        <v>1401681.1939999999</v>
      </c>
      <c r="E314" s="14">
        <v>787.35400000000004</v>
      </c>
      <c r="F314" s="13" t="s">
        <v>22</v>
      </c>
      <c r="G314" s="2">
        <v>787.37457275400004</v>
      </c>
      <c r="H314" s="2">
        <v>-2.0572753999999999E-2</v>
      </c>
      <c r="I314" s="14">
        <f t="shared" si="12"/>
        <v>-2.0572753999999999E-2</v>
      </c>
      <c r="J314" s="14"/>
      <c r="K314" s="14">
        <f t="shared" si="10"/>
        <v>2.0572753999999999E-2</v>
      </c>
    </row>
    <row r="315" spans="1:11" s="15" customFormat="1" x14ac:dyDescent="0.25">
      <c r="A315" s="13">
        <v>0</v>
      </c>
      <c r="B315" s="13">
        <v>1113</v>
      </c>
      <c r="C315" s="14">
        <v>1055841.5919999999</v>
      </c>
      <c r="D315" s="14">
        <v>1403970.2790000001</v>
      </c>
      <c r="E315" s="14">
        <v>778.40899999999999</v>
      </c>
      <c r="F315" s="13" t="s">
        <v>22</v>
      </c>
      <c r="G315" s="2">
        <v>778.38702392599998</v>
      </c>
      <c r="H315" s="2">
        <v>2.1976074000000002E-2</v>
      </c>
      <c r="I315" s="14">
        <f t="shared" si="12"/>
        <v>2.1976074000000002E-2</v>
      </c>
      <c r="J315" s="14"/>
      <c r="K315" s="14">
        <f t="shared" ref="K315:K378" si="13">ABS(H315)</f>
        <v>2.1976074000000002E-2</v>
      </c>
    </row>
    <row r="316" spans="1:11" s="15" customFormat="1" x14ac:dyDescent="0.25">
      <c r="A316" s="13">
        <v>0</v>
      </c>
      <c r="B316" s="13">
        <v>1120</v>
      </c>
      <c r="C316" s="14">
        <v>1066742.507</v>
      </c>
      <c r="D316" s="14">
        <v>1433049.362</v>
      </c>
      <c r="E316" s="14">
        <v>694.27200000000005</v>
      </c>
      <c r="F316" s="13" t="s">
        <v>22</v>
      </c>
      <c r="G316" s="2">
        <v>694.13171386700003</v>
      </c>
      <c r="H316" s="2">
        <v>0.14028613300000001</v>
      </c>
      <c r="I316" s="14">
        <f t="shared" si="12"/>
        <v>0.14028613300000001</v>
      </c>
      <c r="J316" s="14"/>
      <c r="K316" s="14">
        <f t="shared" si="13"/>
        <v>0.14028613300000001</v>
      </c>
    </row>
    <row r="317" spans="1:11" s="15" customFormat="1" x14ac:dyDescent="0.25">
      <c r="A317" s="13">
        <v>0</v>
      </c>
      <c r="B317" s="13">
        <v>1127</v>
      </c>
      <c r="C317" s="14">
        <v>1106561.5419999999</v>
      </c>
      <c r="D317" s="14">
        <v>1422386.0279999999</v>
      </c>
      <c r="E317" s="14">
        <v>664.79499999999996</v>
      </c>
      <c r="F317" s="13" t="s">
        <v>22</v>
      </c>
      <c r="G317" s="2">
        <v>664.77252197300004</v>
      </c>
      <c r="H317" s="2">
        <v>2.2478026999900001E-2</v>
      </c>
      <c r="I317" s="14">
        <f t="shared" si="12"/>
        <v>2.2478026999900001E-2</v>
      </c>
      <c r="J317" s="14"/>
      <c r="K317" s="14">
        <f t="shared" si="13"/>
        <v>2.2478026999900001E-2</v>
      </c>
    </row>
    <row r="318" spans="1:11" s="15" customFormat="1" x14ac:dyDescent="0.25">
      <c r="A318" s="13">
        <v>0</v>
      </c>
      <c r="B318" s="13">
        <v>1132</v>
      </c>
      <c r="C318" s="14">
        <v>1084082.6810000001</v>
      </c>
      <c r="D318" s="14">
        <v>1406696.9180000001</v>
      </c>
      <c r="E318" s="14">
        <v>705.399</v>
      </c>
      <c r="F318" s="13" t="s">
        <v>22</v>
      </c>
      <c r="G318" s="2">
        <v>705.41827392599998</v>
      </c>
      <c r="H318" s="2">
        <v>-1.9273926E-2</v>
      </c>
      <c r="I318" s="14">
        <f t="shared" si="12"/>
        <v>-1.9273926E-2</v>
      </c>
      <c r="J318" s="14"/>
      <c r="K318" s="14">
        <f t="shared" si="13"/>
        <v>1.9273926E-2</v>
      </c>
    </row>
    <row r="319" spans="1:11" s="15" customFormat="1" x14ac:dyDescent="0.25">
      <c r="A319" s="13">
        <v>0</v>
      </c>
      <c r="B319" s="13">
        <v>1138</v>
      </c>
      <c r="C319" s="14">
        <v>1105188.7239999999</v>
      </c>
      <c r="D319" s="14">
        <v>1402030.5149999999</v>
      </c>
      <c r="E319" s="14">
        <v>685.13199999999995</v>
      </c>
      <c r="F319" s="13" t="s">
        <v>22</v>
      </c>
      <c r="G319" s="2">
        <v>684.914550781</v>
      </c>
      <c r="H319" s="2">
        <v>0.217449219</v>
      </c>
      <c r="I319" s="14">
        <f t="shared" si="12"/>
        <v>0.217449219</v>
      </c>
      <c r="J319" s="14"/>
      <c r="K319" s="14">
        <f t="shared" si="13"/>
        <v>0.217449219</v>
      </c>
    </row>
    <row r="320" spans="1:11" s="15" customFormat="1" x14ac:dyDescent="0.25">
      <c r="A320" s="13">
        <v>0</v>
      </c>
      <c r="B320" s="13">
        <v>1144</v>
      </c>
      <c r="C320" s="14">
        <v>1190196.4339999999</v>
      </c>
      <c r="D320" s="14">
        <v>1393096.3529999999</v>
      </c>
      <c r="E320" s="14">
        <v>739.99</v>
      </c>
      <c r="F320" s="13" t="s">
        <v>22</v>
      </c>
      <c r="G320" s="2">
        <v>740.03723144499997</v>
      </c>
      <c r="H320" s="2">
        <v>-4.7231444999999997E-2</v>
      </c>
      <c r="I320" s="14">
        <f t="shared" si="12"/>
        <v>-4.7231444999999997E-2</v>
      </c>
      <c r="J320" s="14"/>
      <c r="K320" s="14">
        <f t="shared" si="13"/>
        <v>4.7231444999999997E-2</v>
      </c>
    </row>
    <row r="321" spans="1:11" s="15" customFormat="1" x14ac:dyDescent="0.25">
      <c r="A321" s="13">
        <v>0</v>
      </c>
      <c r="B321" s="13">
        <v>1148</v>
      </c>
      <c r="C321" s="14">
        <v>1190778.6270000001</v>
      </c>
      <c r="D321" s="14">
        <v>1438683.6839999999</v>
      </c>
      <c r="E321" s="14">
        <v>696.38800000000003</v>
      </c>
      <c r="F321" s="13" t="s">
        <v>22</v>
      </c>
      <c r="G321" s="2">
        <v>696.40649414100005</v>
      </c>
      <c r="H321" s="2">
        <v>-1.8494140999999999E-2</v>
      </c>
      <c r="I321" s="14">
        <f t="shared" si="12"/>
        <v>-1.8494140999999999E-2</v>
      </c>
      <c r="J321" s="14"/>
      <c r="K321" s="14">
        <f t="shared" si="13"/>
        <v>1.8494140999999999E-2</v>
      </c>
    </row>
    <row r="322" spans="1:11" s="15" customFormat="1" x14ac:dyDescent="0.25">
      <c r="A322" s="13">
        <v>0</v>
      </c>
      <c r="B322" s="13">
        <v>1153</v>
      </c>
      <c r="C322" s="14">
        <v>1028103.124</v>
      </c>
      <c r="D322" s="14">
        <v>1423367.6189999999</v>
      </c>
      <c r="E322" s="14">
        <v>768.55799999999999</v>
      </c>
      <c r="F322" s="13" t="s">
        <v>22</v>
      </c>
      <c r="G322" s="2">
        <v>768.57495117200006</v>
      </c>
      <c r="H322" s="2">
        <v>-1.69511720001E-2</v>
      </c>
      <c r="I322" s="14">
        <f t="shared" si="12"/>
        <v>-1.69511720001E-2</v>
      </c>
      <c r="J322" s="14"/>
      <c r="K322" s="14">
        <f t="shared" si="13"/>
        <v>1.69511720001E-2</v>
      </c>
    </row>
    <row r="323" spans="1:11" s="15" customFormat="1" x14ac:dyDescent="0.25">
      <c r="A323" s="13">
        <v>0</v>
      </c>
      <c r="B323" s="13">
        <v>1159</v>
      </c>
      <c r="C323" s="14">
        <v>1025013.581</v>
      </c>
      <c r="D323" s="14">
        <v>1438061.8689999999</v>
      </c>
      <c r="E323" s="14">
        <v>778.69799999999998</v>
      </c>
      <c r="F323" s="13" t="s">
        <v>22</v>
      </c>
      <c r="G323" s="2">
        <v>778.84735107400002</v>
      </c>
      <c r="H323" s="2">
        <v>-0.149351074</v>
      </c>
      <c r="I323" s="14">
        <f t="shared" si="12"/>
        <v>-0.149351074</v>
      </c>
      <c r="J323" s="14"/>
      <c r="K323" s="14">
        <f t="shared" si="13"/>
        <v>0.149351074</v>
      </c>
    </row>
    <row r="324" spans="1:11" s="15" customFormat="1" x14ac:dyDescent="0.25">
      <c r="A324" s="13">
        <v>0</v>
      </c>
      <c r="B324" s="13">
        <v>1164</v>
      </c>
      <c r="C324" s="14">
        <v>1006535.841</v>
      </c>
      <c r="D324" s="14">
        <v>1444388.737</v>
      </c>
      <c r="E324" s="14">
        <v>803.596</v>
      </c>
      <c r="F324" s="13" t="s">
        <v>22</v>
      </c>
      <c r="G324" s="2">
        <v>803.28839111299999</v>
      </c>
      <c r="H324" s="2">
        <v>0.307608887</v>
      </c>
      <c r="I324" s="14">
        <f t="shared" si="12"/>
        <v>0.307608887</v>
      </c>
      <c r="J324" s="14"/>
      <c r="K324" s="14">
        <f t="shared" si="13"/>
        <v>0.307608887</v>
      </c>
    </row>
    <row r="325" spans="1:11" s="15" customFormat="1" x14ac:dyDescent="0.25">
      <c r="A325" s="13">
        <v>0</v>
      </c>
      <c r="B325" s="13">
        <v>1168</v>
      </c>
      <c r="C325" s="14">
        <v>966702.15599999996</v>
      </c>
      <c r="D325" s="14">
        <v>1451809.9820000001</v>
      </c>
      <c r="E325" s="14">
        <v>767.19200000000001</v>
      </c>
      <c r="F325" s="13" t="s">
        <v>22</v>
      </c>
      <c r="G325" s="2">
        <v>767.02807617200006</v>
      </c>
      <c r="H325" s="2">
        <v>0.16392382799999999</v>
      </c>
      <c r="I325" s="14">
        <f t="shared" si="12"/>
        <v>0.16392382799999999</v>
      </c>
      <c r="J325" s="14"/>
      <c r="K325" s="14">
        <f t="shared" si="13"/>
        <v>0.16392382799999999</v>
      </c>
    </row>
    <row r="326" spans="1:11" s="15" customFormat="1" x14ac:dyDescent="0.25">
      <c r="A326" s="13">
        <v>0</v>
      </c>
      <c r="B326" s="13">
        <v>1172</v>
      </c>
      <c r="C326" s="14">
        <v>1026991.674</v>
      </c>
      <c r="D326" s="14">
        <v>1460152.3529999999</v>
      </c>
      <c r="E326" s="14">
        <v>726.79499999999996</v>
      </c>
      <c r="F326" s="13" t="s">
        <v>22</v>
      </c>
      <c r="G326" s="2">
        <v>726.82598876999998</v>
      </c>
      <c r="H326" s="2">
        <v>-3.0988769999999999E-2</v>
      </c>
      <c r="I326" s="14">
        <f t="shared" ref="I326:I357" si="14">H326</f>
        <v>-3.0988769999999999E-2</v>
      </c>
      <c r="J326" s="14"/>
      <c r="K326" s="14">
        <f t="shared" si="13"/>
        <v>3.0988769999999999E-2</v>
      </c>
    </row>
    <row r="327" spans="1:11" s="15" customFormat="1" x14ac:dyDescent="0.25">
      <c r="A327" s="13">
        <v>0</v>
      </c>
      <c r="B327" s="13">
        <v>1177</v>
      </c>
      <c r="C327" s="14">
        <v>1038908.356</v>
      </c>
      <c r="D327" s="14">
        <v>1460395.4680000001</v>
      </c>
      <c r="E327" s="14">
        <v>700.00199999999995</v>
      </c>
      <c r="F327" s="13" t="s">
        <v>22</v>
      </c>
      <c r="G327" s="2">
        <v>700.0390625</v>
      </c>
      <c r="H327" s="2">
        <v>-3.7062499999999998E-2</v>
      </c>
      <c r="I327" s="14">
        <f t="shared" si="14"/>
        <v>-3.7062499999999998E-2</v>
      </c>
      <c r="J327" s="14"/>
      <c r="K327" s="14">
        <f t="shared" si="13"/>
        <v>3.7062499999999998E-2</v>
      </c>
    </row>
    <row r="328" spans="1:11" s="15" customFormat="1" x14ac:dyDescent="0.25">
      <c r="A328" s="13">
        <v>0</v>
      </c>
      <c r="B328" s="13">
        <v>1185</v>
      </c>
      <c r="C328" s="14">
        <v>1045050.0110000001</v>
      </c>
      <c r="D328" s="14">
        <v>1460551.514</v>
      </c>
      <c r="E328" s="14">
        <v>687.00599999999997</v>
      </c>
      <c r="F328" s="13" t="s">
        <v>22</v>
      </c>
      <c r="G328" s="2">
        <v>687.05175781299999</v>
      </c>
      <c r="H328" s="2">
        <v>-4.5757813000000001E-2</v>
      </c>
      <c r="I328" s="14">
        <f t="shared" si="14"/>
        <v>-4.5757813000000001E-2</v>
      </c>
      <c r="J328" s="14"/>
      <c r="K328" s="14">
        <f t="shared" si="13"/>
        <v>4.5757813000000001E-2</v>
      </c>
    </row>
    <row r="329" spans="1:11" s="15" customFormat="1" x14ac:dyDescent="0.25">
      <c r="A329" s="13">
        <v>0</v>
      </c>
      <c r="B329" s="13">
        <v>1191</v>
      </c>
      <c r="C329" s="14">
        <v>1071912.199</v>
      </c>
      <c r="D329" s="14">
        <v>1475264.9839999999</v>
      </c>
      <c r="E329" s="14">
        <v>666.41800000000001</v>
      </c>
      <c r="F329" s="13" t="s">
        <v>22</v>
      </c>
      <c r="G329" s="2">
        <v>666.23968505899995</v>
      </c>
      <c r="H329" s="2">
        <v>0.178314941</v>
      </c>
      <c r="I329" s="14">
        <f t="shared" si="14"/>
        <v>0.178314941</v>
      </c>
      <c r="J329" s="14"/>
      <c r="K329" s="14">
        <f t="shared" si="13"/>
        <v>0.178314941</v>
      </c>
    </row>
    <row r="330" spans="1:11" s="15" customFormat="1" x14ac:dyDescent="0.25">
      <c r="A330" s="13">
        <v>0</v>
      </c>
      <c r="B330" s="13">
        <v>1194</v>
      </c>
      <c r="C330" s="14">
        <v>1094523.939</v>
      </c>
      <c r="D330" s="14">
        <v>1462204.7620000001</v>
      </c>
      <c r="E330" s="14">
        <v>669.63900000000001</v>
      </c>
      <c r="F330" s="13" t="s">
        <v>22</v>
      </c>
      <c r="G330" s="2">
        <v>669.69488525400004</v>
      </c>
      <c r="H330" s="2">
        <v>-5.5885254000000002E-2</v>
      </c>
      <c r="I330" s="14">
        <f t="shared" si="14"/>
        <v>-5.5885254000000002E-2</v>
      </c>
      <c r="J330" s="14"/>
      <c r="K330" s="14">
        <f t="shared" si="13"/>
        <v>5.5885254000000002E-2</v>
      </c>
    </row>
    <row r="331" spans="1:11" s="15" customFormat="1" x14ac:dyDescent="0.25">
      <c r="A331" s="13">
        <v>0</v>
      </c>
      <c r="B331" s="13">
        <v>1202</v>
      </c>
      <c r="C331" s="14">
        <v>1108913.547</v>
      </c>
      <c r="D331" s="14">
        <v>1443616.2960000001</v>
      </c>
      <c r="E331" s="14">
        <v>673.84100000000001</v>
      </c>
      <c r="F331" s="13" t="s">
        <v>22</v>
      </c>
      <c r="G331" s="2">
        <v>673.669433594</v>
      </c>
      <c r="H331" s="2">
        <v>0.171566406</v>
      </c>
      <c r="I331" s="14">
        <f t="shared" si="14"/>
        <v>0.171566406</v>
      </c>
      <c r="J331" s="14"/>
      <c r="K331" s="14">
        <f t="shared" si="13"/>
        <v>0.171566406</v>
      </c>
    </row>
    <row r="332" spans="1:11" s="15" customFormat="1" x14ac:dyDescent="0.25">
      <c r="A332" s="13">
        <v>0</v>
      </c>
      <c r="B332" s="13">
        <v>1204</v>
      </c>
      <c r="C332" s="14">
        <v>1134271.977</v>
      </c>
      <c r="D332" s="14">
        <v>1463607.246</v>
      </c>
      <c r="E332" s="14">
        <v>655.71400000000006</v>
      </c>
      <c r="F332" s="13" t="s">
        <v>22</v>
      </c>
      <c r="G332" s="2">
        <v>655.67449951200001</v>
      </c>
      <c r="H332" s="2">
        <v>3.9500488E-2</v>
      </c>
      <c r="I332" s="14">
        <f t="shared" si="14"/>
        <v>3.9500488E-2</v>
      </c>
      <c r="J332" s="14"/>
      <c r="K332" s="14">
        <f t="shared" si="13"/>
        <v>3.9500488E-2</v>
      </c>
    </row>
    <row r="333" spans="1:11" s="15" customFormat="1" x14ac:dyDescent="0.25">
      <c r="A333" s="13">
        <v>0</v>
      </c>
      <c r="B333" s="13">
        <v>1212</v>
      </c>
      <c r="C333" s="14">
        <v>1125791.733</v>
      </c>
      <c r="D333" s="14">
        <v>1420807.86</v>
      </c>
      <c r="E333" s="14">
        <v>661.601</v>
      </c>
      <c r="F333" s="13" t="s">
        <v>22</v>
      </c>
      <c r="G333" s="2">
        <v>661.12707519499997</v>
      </c>
      <c r="H333" s="2">
        <v>0.473924805</v>
      </c>
      <c r="I333" s="14">
        <f t="shared" si="14"/>
        <v>0.473924805</v>
      </c>
      <c r="J333" s="14"/>
      <c r="K333" s="14">
        <f t="shared" si="13"/>
        <v>0.473924805</v>
      </c>
    </row>
    <row r="334" spans="1:11" s="15" customFormat="1" x14ac:dyDescent="0.25">
      <c r="A334" s="13">
        <v>0</v>
      </c>
      <c r="B334" s="13">
        <v>1218</v>
      </c>
      <c r="C334" s="14">
        <v>1132123.5220000001</v>
      </c>
      <c r="D334" s="14">
        <v>1402494.2990000001</v>
      </c>
      <c r="E334" s="14">
        <v>675.779</v>
      </c>
      <c r="F334" s="13" t="s">
        <v>22</v>
      </c>
      <c r="G334" s="2">
        <v>675.47113037099996</v>
      </c>
      <c r="H334" s="2">
        <v>0.30786962899999998</v>
      </c>
      <c r="I334" s="14">
        <f t="shared" si="14"/>
        <v>0.30786962899999998</v>
      </c>
      <c r="J334" s="14"/>
      <c r="K334" s="14">
        <f t="shared" si="13"/>
        <v>0.30786962899999998</v>
      </c>
    </row>
    <row r="335" spans="1:11" s="15" customFormat="1" x14ac:dyDescent="0.25">
      <c r="A335" s="13">
        <v>0</v>
      </c>
      <c r="B335" s="13">
        <v>1223</v>
      </c>
      <c r="C335" s="14">
        <v>1166965.064</v>
      </c>
      <c r="D335" s="14">
        <v>1411874.477</v>
      </c>
      <c r="E335" s="14">
        <v>700.39400000000001</v>
      </c>
      <c r="F335" s="13" t="s">
        <v>22</v>
      </c>
      <c r="G335" s="2">
        <v>700.40332031299999</v>
      </c>
      <c r="H335" s="2">
        <v>-9.3203129999899995E-3</v>
      </c>
      <c r="I335" s="14">
        <f t="shared" si="14"/>
        <v>-9.3203129999899995E-3</v>
      </c>
      <c r="J335" s="14"/>
      <c r="K335" s="14">
        <f t="shared" si="13"/>
        <v>9.3203129999899995E-3</v>
      </c>
    </row>
    <row r="336" spans="1:11" s="15" customFormat="1" x14ac:dyDescent="0.25">
      <c r="A336" s="13">
        <v>0</v>
      </c>
      <c r="B336" s="13">
        <v>1228</v>
      </c>
      <c r="C336" s="14">
        <v>1160312.5930000001</v>
      </c>
      <c r="D336" s="14">
        <v>1442690.4410000001</v>
      </c>
      <c r="E336" s="14">
        <v>653.23599999999999</v>
      </c>
      <c r="F336" s="13" t="s">
        <v>22</v>
      </c>
      <c r="G336" s="2">
        <v>653.02551269499997</v>
      </c>
      <c r="H336" s="2">
        <v>0.21048730500000001</v>
      </c>
      <c r="I336" s="14">
        <f t="shared" si="14"/>
        <v>0.21048730500000001</v>
      </c>
      <c r="J336" s="14"/>
      <c r="K336" s="14">
        <f t="shared" si="13"/>
        <v>0.21048730500000001</v>
      </c>
    </row>
    <row r="337" spans="1:11" s="15" customFormat="1" x14ac:dyDescent="0.25">
      <c r="A337" s="13">
        <v>0</v>
      </c>
      <c r="B337" s="13">
        <v>1235</v>
      </c>
      <c r="C337" s="14">
        <v>1151200.889</v>
      </c>
      <c r="D337" s="14">
        <v>1475173.254</v>
      </c>
      <c r="E337" s="14">
        <v>637.42399999999998</v>
      </c>
      <c r="F337" s="13" t="s">
        <v>22</v>
      </c>
      <c r="G337" s="2">
        <v>637.32867431600005</v>
      </c>
      <c r="H337" s="2">
        <v>9.5325683999900004E-2</v>
      </c>
      <c r="I337" s="14">
        <f t="shared" si="14"/>
        <v>9.5325683999900004E-2</v>
      </c>
      <c r="J337" s="14"/>
      <c r="K337" s="14">
        <f t="shared" si="13"/>
        <v>9.5325683999900004E-2</v>
      </c>
    </row>
    <row r="338" spans="1:11" s="15" customFormat="1" x14ac:dyDescent="0.25">
      <c r="A338" s="13">
        <v>0</v>
      </c>
      <c r="B338" s="13">
        <v>1239</v>
      </c>
      <c r="C338" s="14">
        <v>1187374.031</v>
      </c>
      <c r="D338" s="14">
        <v>1476131.5630000001</v>
      </c>
      <c r="E338" s="14">
        <v>684.93200000000002</v>
      </c>
      <c r="F338" s="13" t="s">
        <v>22</v>
      </c>
      <c r="G338" s="2">
        <v>684.87805175799997</v>
      </c>
      <c r="H338" s="2">
        <v>5.3948242E-2</v>
      </c>
      <c r="I338" s="14">
        <f t="shared" si="14"/>
        <v>5.3948242E-2</v>
      </c>
      <c r="J338" s="14"/>
      <c r="K338" s="14">
        <f t="shared" si="13"/>
        <v>5.3948242E-2</v>
      </c>
    </row>
    <row r="339" spans="1:11" s="15" customFormat="1" x14ac:dyDescent="0.25">
      <c r="A339" s="13">
        <v>0</v>
      </c>
      <c r="B339" s="13">
        <v>1243</v>
      </c>
      <c r="C339" s="14">
        <v>1194794.6540000001</v>
      </c>
      <c r="D339" s="14">
        <v>1495374.2690000001</v>
      </c>
      <c r="E339" s="14">
        <v>678.38400000000001</v>
      </c>
      <c r="F339" s="13" t="s">
        <v>22</v>
      </c>
      <c r="G339" s="2">
        <v>678.41076660199997</v>
      </c>
      <c r="H339" s="2">
        <v>-2.6766602E-2</v>
      </c>
      <c r="I339" s="14">
        <f t="shared" si="14"/>
        <v>-2.6766602E-2</v>
      </c>
      <c r="J339" s="14"/>
      <c r="K339" s="14">
        <f t="shared" si="13"/>
        <v>2.6766602E-2</v>
      </c>
    </row>
    <row r="340" spans="1:11" s="15" customFormat="1" x14ac:dyDescent="0.25">
      <c r="A340" s="13">
        <v>0</v>
      </c>
      <c r="B340" s="13">
        <v>1251</v>
      </c>
      <c r="C340" s="14">
        <v>1151712.601</v>
      </c>
      <c r="D340" s="14">
        <v>1500098.0120000001</v>
      </c>
      <c r="E340" s="14">
        <v>631.62900000000002</v>
      </c>
      <c r="F340" s="13" t="s">
        <v>22</v>
      </c>
      <c r="G340" s="2">
        <v>631.89910888700001</v>
      </c>
      <c r="H340" s="2">
        <v>-0.27010888700000002</v>
      </c>
      <c r="I340" s="14">
        <f t="shared" si="14"/>
        <v>-0.27010888700000002</v>
      </c>
      <c r="J340" s="14"/>
      <c r="K340" s="14">
        <f t="shared" si="13"/>
        <v>0.27010888700000002</v>
      </c>
    </row>
    <row r="341" spans="1:11" s="15" customFormat="1" x14ac:dyDescent="0.25">
      <c r="A341" s="13">
        <v>0</v>
      </c>
      <c r="B341" s="13">
        <v>1252</v>
      </c>
      <c r="C341" s="14">
        <v>1151798.791</v>
      </c>
      <c r="D341" s="14">
        <v>1500101.9</v>
      </c>
      <c r="E341" s="14">
        <v>631.53300000000002</v>
      </c>
      <c r="F341" s="13" t="s">
        <v>22</v>
      </c>
      <c r="G341" s="2">
        <v>631.79351806600005</v>
      </c>
      <c r="H341" s="2">
        <v>-0.26051806599999999</v>
      </c>
      <c r="I341" s="14">
        <f t="shared" si="14"/>
        <v>-0.26051806599999999</v>
      </c>
      <c r="J341" s="14"/>
      <c r="K341" s="14">
        <f t="shared" si="13"/>
        <v>0.26051806599999999</v>
      </c>
    </row>
    <row r="342" spans="1:11" s="15" customFormat="1" x14ac:dyDescent="0.25">
      <c r="A342" s="13">
        <v>0</v>
      </c>
      <c r="B342" s="13">
        <v>1256</v>
      </c>
      <c r="C342" s="14">
        <v>1117797.054</v>
      </c>
      <c r="D342" s="14">
        <v>1494025.541</v>
      </c>
      <c r="E342" s="14">
        <v>636.96699999999998</v>
      </c>
      <c r="F342" s="13" t="s">
        <v>22</v>
      </c>
      <c r="G342" s="2">
        <v>636.98358154300001</v>
      </c>
      <c r="H342" s="2">
        <v>-1.6581543000000001E-2</v>
      </c>
      <c r="I342" s="14">
        <f t="shared" si="14"/>
        <v>-1.6581543000000001E-2</v>
      </c>
      <c r="J342" s="14"/>
      <c r="K342" s="14">
        <f t="shared" si="13"/>
        <v>1.6581543000000001E-2</v>
      </c>
    </row>
    <row r="343" spans="1:11" s="15" customFormat="1" x14ac:dyDescent="0.25">
      <c r="A343" s="13">
        <v>0</v>
      </c>
      <c r="B343" s="13">
        <v>1261</v>
      </c>
      <c r="C343" s="14">
        <v>1080897.6780000001</v>
      </c>
      <c r="D343" s="14">
        <v>1492644.4509999999</v>
      </c>
      <c r="E343" s="14">
        <v>643.83900000000006</v>
      </c>
      <c r="F343" s="13" t="s">
        <v>22</v>
      </c>
      <c r="G343" s="2">
        <v>643.89508056600005</v>
      </c>
      <c r="H343" s="2">
        <v>-5.6080565999999998E-2</v>
      </c>
      <c r="I343" s="14">
        <f t="shared" si="14"/>
        <v>-5.6080565999999998E-2</v>
      </c>
      <c r="J343" s="14"/>
      <c r="K343" s="14">
        <f t="shared" si="13"/>
        <v>5.6080565999999998E-2</v>
      </c>
    </row>
    <row r="344" spans="1:11" s="15" customFormat="1" x14ac:dyDescent="0.25">
      <c r="A344" s="13">
        <v>0</v>
      </c>
      <c r="B344" s="13">
        <v>1269</v>
      </c>
      <c r="C344" s="14">
        <v>1024632.024</v>
      </c>
      <c r="D344" s="14">
        <v>1489302.8119999999</v>
      </c>
      <c r="E344" s="14">
        <v>669.96</v>
      </c>
      <c r="F344" s="13" t="s">
        <v>22</v>
      </c>
      <c r="G344" s="2">
        <v>670.08258056600005</v>
      </c>
      <c r="H344" s="2">
        <v>-0.122580566</v>
      </c>
      <c r="I344" s="14">
        <f t="shared" si="14"/>
        <v>-0.122580566</v>
      </c>
      <c r="J344" s="14"/>
      <c r="K344" s="14">
        <f t="shared" si="13"/>
        <v>0.122580566</v>
      </c>
    </row>
    <row r="345" spans="1:11" s="15" customFormat="1" x14ac:dyDescent="0.25">
      <c r="A345" s="13">
        <v>0</v>
      </c>
      <c r="B345" s="13">
        <v>1274</v>
      </c>
      <c r="C345" s="14">
        <v>994329.93900000001</v>
      </c>
      <c r="D345" s="14">
        <v>1490201.162</v>
      </c>
      <c r="E345" s="14">
        <v>721.62400000000002</v>
      </c>
      <c r="F345" s="13" t="s">
        <v>22</v>
      </c>
      <c r="G345" s="2">
        <v>721.43731689499998</v>
      </c>
      <c r="H345" s="2">
        <v>0.18668310499999999</v>
      </c>
      <c r="I345" s="14">
        <f t="shared" si="14"/>
        <v>0.18668310499999999</v>
      </c>
      <c r="J345" s="14"/>
      <c r="K345" s="14">
        <f t="shared" si="13"/>
        <v>0.18668310499999999</v>
      </c>
    </row>
    <row r="346" spans="1:11" s="15" customFormat="1" x14ac:dyDescent="0.25">
      <c r="A346" s="13">
        <v>0</v>
      </c>
      <c r="B346" s="13">
        <v>1283</v>
      </c>
      <c r="C346" s="14">
        <v>961432.42799999996</v>
      </c>
      <c r="D346" s="14">
        <v>1488135.1969999999</v>
      </c>
      <c r="E346" s="14">
        <v>682.41300000000001</v>
      </c>
      <c r="F346" s="13" t="s">
        <v>22</v>
      </c>
      <c r="G346" s="2">
        <v>682.25750732400002</v>
      </c>
      <c r="H346" s="2">
        <v>0.155492676</v>
      </c>
      <c r="I346" s="14">
        <f t="shared" si="14"/>
        <v>0.155492676</v>
      </c>
      <c r="J346" s="14"/>
      <c r="K346" s="14">
        <f t="shared" si="13"/>
        <v>0.155492676</v>
      </c>
    </row>
    <row r="347" spans="1:11" s="15" customFormat="1" x14ac:dyDescent="0.25">
      <c r="A347" s="13">
        <v>0</v>
      </c>
      <c r="B347" s="13">
        <v>1290</v>
      </c>
      <c r="C347" s="14">
        <v>936147.54599999997</v>
      </c>
      <c r="D347" s="14">
        <v>1488672.787</v>
      </c>
      <c r="E347" s="14">
        <v>675.37900000000002</v>
      </c>
      <c r="F347" s="13" t="s">
        <v>22</v>
      </c>
      <c r="G347" s="2">
        <v>675.33526611299999</v>
      </c>
      <c r="H347" s="2">
        <v>4.3733886999999999E-2</v>
      </c>
      <c r="I347" s="14">
        <f t="shared" si="14"/>
        <v>4.3733886999999999E-2</v>
      </c>
      <c r="J347" s="14"/>
      <c r="K347" s="14">
        <f t="shared" si="13"/>
        <v>4.3733886999999999E-2</v>
      </c>
    </row>
    <row r="348" spans="1:11" s="15" customFormat="1" x14ac:dyDescent="0.25">
      <c r="A348" s="13">
        <v>0</v>
      </c>
      <c r="B348" s="13">
        <v>1299</v>
      </c>
      <c r="C348" s="14">
        <v>933024.09499999997</v>
      </c>
      <c r="D348" s="14">
        <v>1508841.176</v>
      </c>
      <c r="E348" s="14">
        <v>655.22900000000004</v>
      </c>
      <c r="F348" s="13" t="s">
        <v>22</v>
      </c>
      <c r="G348" s="2">
        <v>654.95489501999998</v>
      </c>
      <c r="H348" s="2">
        <v>0.27410498</v>
      </c>
      <c r="I348" s="14">
        <f t="shared" si="14"/>
        <v>0.27410498</v>
      </c>
      <c r="J348" s="14"/>
      <c r="K348" s="14">
        <f t="shared" si="13"/>
        <v>0.27410498</v>
      </c>
    </row>
    <row r="349" spans="1:11" s="15" customFormat="1" x14ac:dyDescent="0.25">
      <c r="A349" s="13">
        <v>0</v>
      </c>
      <c r="B349" s="13">
        <v>1304</v>
      </c>
      <c r="C349" s="14">
        <v>996996.652</v>
      </c>
      <c r="D349" s="14">
        <v>1507200.82</v>
      </c>
      <c r="E349" s="14">
        <v>665.16700000000003</v>
      </c>
      <c r="F349" s="13" t="s">
        <v>22</v>
      </c>
      <c r="G349" s="2">
        <v>664.88763427699996</v>
      </c>
      <c r="H349" s="2">
        <v>0.27936572300000001</v>
      </c>
      <c r="I349" s="14">
        <f t="shared" si="14"/>
        <v>0.27936572300000001</v>
      </c>
      <c r="J349" s="14"/>
      <c r="K349" s="14">
        <f t="shared" si="13"/>
        <v>0.27936572300000001</v>
      </c>
    </row>
    <row r="350" spans="1:11" s="15" customFormat="1" x14ac:dyDescent="0.25">
      <c r="A350" s="13">
        <v>0</v>
      </c>
      <c r="B350" s="13">
        <v>1308</v>
      </c>
      <c r="C350" s="14">
        <v>1020365.508</v>
      </c>
      <c r="D350" s="14">
        <v>1507663.7720000001</v>
      </c>
      <c r="E350" s="14">
        <v>658.41899999999998</v>
      </c>
      <c r="F350" s="13" t="s">
        <v>22</v>
      </c>
      <c r="G350" s="2">
        <v>658.55480956999997</v>
      </c>
      <c r="H350" s="2">
        <v>-0.13580956999999999</v>
      </c>
      <c r="I350" s="14">
        <f t="shared" si="14"/>
        <v>-0.13580956999999999</v>
      </c>
      <c r="J350" s="14"/>
      <c r="K350" s="14">
        <f t="shared" si="13"/>
        <v>0.13580956999999999</v>
      </c>
    </row>
    <row r="351" spans="1:11" s="15" customFormat="1" x14ac:dyDescent="0.25">
      <c r="A351" s="13">
        <v>0</v>
      </c>
      <c r="B351" s="13">
        <v>1309</v>
      </c>
      <c r="C351" s="14">
        <v>1020389.086</v>
      </c>
      <c r="D351" s="14">
        <v>1507608.273</v>
      </c>
      <c r="E351" s="14">
        <v>653.15499999999997</v>
      </c>
      <c r="F351" s="13" t="s">
        <v>22</v>
      </c>
      <c r="G351" s="2">
        <v>653.22912597699997</v>
      </c>
      <c r="H351" s="2">
        <v>-7.4125976999999996E-2</v>
      </c>
      <c r="I351" s="14">
        <f t="shared" si="14"/>
        <v>-7.4125976999999996E-2</v>
      </c>
      <c r="J351" s="14"/>
      <c r="K351" s="14">
        <f t="shared" si="13"/>
        <v>7.4125976999999996E-2</v>
      </c>
    </row>
    <row r="352" spans="1:11" s="15" customFormat="1" x14ac:dyDescent="0.25">
      <c r="A352" s="13">
        <v>0</v>
      </c>
      <c r="B352" s="13">
        <v>1318</v>
      </c>
      <c r="C352" s="14">
        <v>1041240.04</v>
      </c>
      <c r="D352" s="14">
        <v>1508142.0870000001</v>
      </c>
      <c r="E352" s="14">
        <v>659.91300000000001</v>
      </c>
      <c r="F352" s="13" t="s">
        <v>22</v>
      </c>
      <c r="G352" s="2">
        <v>660.12609863299997</v>
      </c>
      <c r="H352" s="2">
        <v>-0.21309863300000001</v>
      </c>
      <c r="I352" s="14">
        <f t="shared" si="14"/>
        <v>-0.21309863300000001</v>
      </c>
      <c r="J352" s="14"/>
      <c r="K352" s="14">
        <f t="shared" si="13"/>
        <v>0.21309863300000001</v>
      </c>
    </row>
    <row r="353" spans="1:11" s="15" customFormat="1" x14ac:dyDescent="0.25">
      <c r="A353" s="13">
        <v>0</v>
      </c>
      <c r="B353" s="13">
        <v>1322</v>
      </c>
      <c r="C353" s="14">
        <v>1051610.959</v>
      </c>
      <c r="D353" s="14">
        <v>1513580.888</v>
      </c>
      <c r="E353" s="14">
        <v>660.06799999999998</v>
      </c>
      <c r="F353" s="13" t="s">
        <v>22</v>
      </c>
      <c r="G353" s="2">
        <v>659.95104980500003</v>
      </c>
      <c r="H353" s="2">
        <v>0.11695019500000001</v>
      </c>
      <c r="I353" s="14">
        <f t="shared" si="14"/>
        <v>0.11695019500000001</v>
      </c>
      <c r="J353" s="14"/>
      <c r="K353" s="14">
        <f t="shared" si="13"/>
        <v>0.11695019500000001</v>
      </c>
    </row>
    <row r="354" spans="1:11" s="15" customFormat="1" x14ac:dyDescent="0.25">
      <c r="A354" s="13">
        <v>0</v>
      </c>
      <c r="B354" s="13">
        <v>1324</v>
      </c>
      <c r="C354" s="14">
        <v>963242.22499999998</v>
      </c>
      <c r="D354" s="14">
        <v>1538527.9110000001</v>
      </c>
      <c r="E354" s="14">
        <v>676.53399999999999</v>
      </c>
      <c r="F354" s="13" t="s">
        <v>22</v>
      </c>
      <c r="G354" s="2">
        <v>676.440917969</v>
      </c>
      <c r="H354" s="2">
        <v>9.3082030999999996E-2</v>
      </c>
      <c r="I354" s="14">
        <f t="shared" si="14"/>
        <v>9.3082030999999996E-2</v>
      </c>
      <c r="J354" s="14"/>
      <c r="K354" s="14">
        <f t="shared" si="13"/>
        <v>9.3082030999999996E-2</v>
      </c>
    </row>
    <row r="355" spans="1:11" s="15" customFormat="1" x14ac:dyDescent="0.25">
      <c r="A355" s="13">
        <v>0</v>
      </c>
      <c r="B355" s="13">
        <v>1330</v>
      </c>
      <c r="C355" s="14">
        <v>1000048.4</v>
      </c>
      <c r="D355" s="14">
        <v>1534066.8629999999</v>
      </c>
      <c r="E355" s="14">
        <v>701.58799999999997</v>
      </c>
      <c r="F355" s="13" t="s">
        <v>22</v>
      </c>
      <c r="G355" s="2">
        <v>701.52124023399995</v>
      </c>
      <c r="H355" s="2">
        <v>6.6759765999999998E-2</v>
      </c>
      <c r="I355" s="14">
        <f t="shared" si="14"/>
        <v>6.6759765999999998E-2</v>
      </c>
      <c r="J355" s="14"/>
      <c r="K355" s="14">
        <f t="shared" si="13"/>
        <v>6.6759765999999998E-2</v>
      </c>
    </row>
    <row r="356" spans="1:11" s="15" customFormat="1" x14ac:dyDescent="0.25">
      <c r="A356" s="13">
        <v>0</v>
      </c>
      <c r="B356" s="13">
        <v>1332</v>
      </c>
      <c r="C356" s="14">
        <v>898579.86800000002</v>
      </c>
      <c r="D356" s="14">
        <v>1574808.4569999999</v>
      </c>
      <c r="E356" s="14">
        <v>678.06</v>
      </c>
      <c r="F356" s="13" t="s">
        <v>22</v>
      </c>
      <c r="G356" s="2">
        <v>677.85968017599998</v>
      </c>
      <c r="H356" s="2">
        <v>0.20031982400000001</v>
      </c>
      <c r="I356" s="14">
        <f t="shared" si="14"/>
        <v>0.20031982400000001</v>
      </c>
      <c r="J356" s="14"/>
      <c r="K356" s="14">
        <f t="shared" si="13"/>
        <v>0.20031982400000001</v>
      </c>
    </row>
    <row r="357" spans="1:11" s="15" customFormat="1" x14ac:dyDescent="0.25">
      <c r="A357" s="13">
        <v>0</v>
      </c>
      <c r="B357" s="13">
        <v>1336</v>
      </c>
      <c r="C357" s="14">
        <v>874577.83299999998</v>
      </c>
      <c r="D357" s="14">
        <v>1574135.419</v>
      </c>
      <c r="E357" s="14">
        <v>628.39400000000001</v>
      </c>
      <c r="F357" s="13" t="s">
        <v>22</v>
      </c>
      <c r="G357" s="2">
        <v>628.24188232400002</v>
      </c>
      <c r="H357" s="2">
        <v>0.15211767600000001</v>
      </c>
      <c r="I357" s="14">
        <f t="shared" si="14"/>
        <v>0.15211767600000001</v>
      </c>
      <c r="J357" s="14"/>
      <c r="K357" s="14">
        <f t="shared" si="13"/>
        <v>0.15211767600000001</v>
      </c>
    </row>
    <row r="358" spans="1:11" s="15" customFormat="1" x14ac:dyDescent="0.25">
      <c r="A358" s="13">
        <v>0</v>
      </c>
      <c r="B358" s="13">
        <v>1346</v>
      </c>
      <c r="C358" s="14">
        <v>829529.57299999997</v>
      </c>
      <c r="D358" s="14">
        <v>1580949.206</v>
      </c>
      <c r="E358" s="14">
        <v>639.18799999999999</v>
      </c>
      <c r="F358" s="13" t="s">
        <v>22</v>
      </c>
      <c r="G358" s="2">
        <v>639.00408935500002</v>
      </c>
      <c r="H358" s="2">
        <v>0.18391064500000001</v>
      </c>
      <c r="I358" s="14">
        <f t="shared" ref="I358:I389" si="15">H358</f>
        <v>0.18391064500000001</v>
      </c>
      <c r="J358" s="14"/>
      <c r="K358" s="14">
        <f t="shared" si="13"/>
        <v>0.18391064500000001</v>
      </c>
    </row>
    <row r="359" spans="1:11" s="15" customFormat="1" x14ac:dyDescent="0.25">
      <c r="A359" s="13">
        <v>0</v>
      </c>
      <c r="B359" s="13">
        <v>1348</v>
      </c>
      <c r="C359" s="14">
        <v>824382.54299999995</v>
      </c>
      <c r="D359" s="14">
        <v>1563224.1429999999</v>
      </c>
      <c r="E359" s="14">
        <v>655.39499999999998</v>
      </c>
      <c r="F359" s="13" t="s">
        <v>22</v>
      </c>
      <c r="G359" s="2">
        <v>655.34460449200003</v>
      </c>
      <c r="H359" s="2">
        <v>5.0395507999999999E-2</v>
      </c>
      <c r="I359" s="14">
        <f t="shared" si="15"/>
        <v>5.0395507999999999E-2</v>
      </c>
      <c r="J359" s="14"/>
      <c r="K359" s="14">
        <f t="shared" si="13"/>
        <v>5.0395507999999999E-2</v>
      </c>
    </row>
    <row r="360" spans="1:11" s="15" customFormat="1" x14ac:dyDescent="0.25">
      <c r="A360" s="13">
        <v>0</v>
      </c>
      <c r="B360" s="13">
        <v>1357</v>
      </c>
      <c r="C360" s="14">
        <v>932970.755</v>
      </c>
      <c r="D360" s="14">
        <v>1577369.943</v>
      </c>
      <c r="E360" s="14">
        <v>705.827</v>
      </c>
      <c r="F360" s="13" t="s">
        <v>22</v>
      </c>
      <c r="G360" s="2">
        <v>705.79425048799999</v>
      </c>
      <c r="H360" s="2">
        <v>3.2749512000000001E-2</v>
      </c>
      <c r="I360" s="14">
        <f t="shared" si="15"/>
        <v>3.2749512000000001E-2</v>
      </c>
      <c r="J360" s="14"/>
      <c r="K360" s="14">
        <f t="shared" si="13"/>
        <v>3.2749512000000001E-2</v>
      </c>
    </row>
    <row r="361" spans="1:11" s="15" customFormat="1" x14ac:dyDescent="0.25">
      <c r="A361" s="13">
        <v>0</v>
      </c>
      <c r="B361" s="13">
        <v>1364</v>
      </c>
      <c r="C361" s="14">
        <v>960947.95700000005</v>
      </c>
      <c r="D361" s="14">
        <v>1586006.915</v>
      </c>
      <c r="E361" s="14">
        <v>667.16499999999996</v>
      </c>
      <c r="F361" s="13" t="s">
        <v>22</v>
      </c>
      <c r="G361" s="2">
        <v>667.23992919900002</v>
      </c>
      <c r="H361" s="2">
        <v>-7.4929199000100005E-2</v>
      </c>
      <c r="I361" s="14">
        <f t="shared" si="15"/>
        <v>-7.4929199000100005E-2</v>
      </c>
      <c r="J361" s="14"/>
      <c r="K361" s="14">
        <f t="shared" si="13"/>
        <v>7.4929199000100005E-2</v>
      </c>
    </row>
    <row r="362" spans="1:11" s="15" customFormat="1" x14ac:dyDescent="0.25">
      <c r="A362" s="13">
        <v>0</v>
      </c>
      <c r="B362" s="13">
        <v>1371</v>
      </c>
      <c r="C362" s="14">
        <v>991029.21600000001</v>
      </c>
      <c r="D362" s="14">
        <v>1587178.351</v>
      </c>
      <c r="E362" s="14">
        <v>651.54</v>
      </c>
      <c r="F362" s="13" t="s">
        <v>22</v>
      </c>
      <c r="G362" s="2">
        <v>651.40118408199999</v>
      </c>
      <c r="H362" s="2">
        <v>0.13881591800000001</v>
      </c>
      <c r="I362" s="14">
        <f t="shared" si="15"/>
        <v>0.13881591800000001</v>
      </c>
      <c r="J362" s="14"/>
      <c r="K362" s="14">
        <f t="shared" si="13"/>
        <v>0.13881591800000001</v>
      </c>
    </row>
    <row r="363" spans="1:11" s="15" customFormat="1" x14ac:dyDescent="0.25">
      <c r="A363" s="13">
        <v>0</v>
      </c>
      <c r="B363" s="13">
        <v>1379</v>
      </c>
      <c r="C363" s="14">
        <v>1002590.795</v>
      </c>
      <c r="D363" s="14">
        <v>1536221.801</v>
      </c>
      <c r="E363" s="14">
        <v>692.42</v>
      </c>
      <c r="F363" s="13" t="s">
        <v>22</v>
      </c>
      <c r="G363" s="2">
        <v>692.278808594</v>
      </c>
      <c r="H363" s="2">
        <v>0.14119140599999999</v>
      </c>
      <c r="I363" s="14">
        <f t="shared" si="15"/>
        <v>0.14119140599999999</v>
      </c>
      <c r="J363" s="14"/>
      <c r="K363" s="14">
        <f t="shared" si="13"/>
        <v>0.14119140599999999</v>
      </c>
    </row>
    <row r="364" spans="1:11" s="15" customFormat="1" x14ac:dyDescent="0.25">
      <c r="A364" s="13">
        <v>0</v>
      </c>
      <c r="B364" s="13">
        <v>1383</v>
      </c>
      <c r="C364" s="14">
        <v>915523.37100000004</v>
      </c>
      <c r="D364" s="14">
        <v>1516293.186</v>
      </c>
      <c r="E364" s="14">
        <v>659.54300000000001</v>
      </c>
      <c r="F364" s="13" t="s">
        <v>22</v>
      </c>
      <c r="G364" s="2">
        <v>659.52532958999996</v>
      </c>
      <c r="H364" s="2">
        <v>1.7670410000100001E-2</v>
      </c>
      <c r="I364" s="14">
        <f t="shared" si="15"/>
        <v>1.7670410000100001E-2</v>
      </c>
      <c r="J364" s="14"/>
      <c r="K364" s="14">
        <f t="shared" si="13"/>
        <v>1.7670410000100001E-2</v>
      </c>
    </row>
    <row r="365" spans="1:11" s="15" customFormat="1" x14ac:dyDescent="0.25">
      <c r="A365" s="13">
        <v>0</v>
      </c>
      <c r="B365" s="13">
        <v>1388</v>
      </c>
      <c r="C365" s="14">
        <v>899053.88</v>
      </c>
      <c r="D365" s="14">
        <v>1611735.986</v>
      </c>
      <c r="E365" s="14">
        <v>737.245</v>
      </c>
      <c r="F365" s="13" t="s">
        <v>22</v>
      </c>
      <c r="G365" s="2">
        <v>737.16247558600003</v>
      </c>
      <c r="H365" s="2">
        <v>8.2524414000000004E-2</v>
      </c>
      <c r="I365" s="14">
        <f t="shared" si="15"/>
        <v>8.2524414000000004E-2</v>
      </c>
      <c r="J365" s="14"/>
      <c r="K365" s="14">
        <f t="shared" si="13"/>
        <v>8.2524414000000004E-2</v>
      </c>
    </row>
    <row r="366" spans="1:11" s="15" customFormat="1" x14ac:dyDescent="0.25">
      <c r="A366" s="13">
        <v>0</v>
      </c>
      <c r="B366" s="13">
        <v>1394</v>
      </c>
      <c r="C366" s="14">
        <v>848827.66399999999</v>
      </c>
      <c r="D366" s="14">
        <v>1618808.5490000001</v>
      </c>
      <c r="E366" s="14">
        <v>618.76700000000005</v>
      </c>
      <c r="F366" s="13" t="s">
        <v>22</v>
      </c>
      <c r="G366" s="2">
        <v>618.74816894499997</v>
      </c>
      <c r="H366" s="2">
        <v>1.8831055000099999E-2</v>
      </c>
      <c r="I366" s="14">
        <f t="shared" si="15"/>
        <v>1.8831055000099999E-2</v>
      </c>
      <c r="J366" s="14"/>
      <c r="K366" s="14">
        <f t="shared" si="13"/>
        <v>1.8831055000099999E-2</v>
      </c>
    </row>
    <row r="367" spans="1:11" s="15" customFormat="1" x14ac:dyDescent="0.25">
      <c r="A367" s="13">
        <v>0</v>
      </c>
      <c r="B367" s="13">
        <v>1398</v>
      </c>
      <c r="C367" s="14">
        <v>867428.02300000004</v>
      </c>
      <c r="D367" s="14">
        <v>1601196.794</v>
      </c>
      <c r="E367" s="14">
        <v>618.08000000000004</v>
      </c>
      <c r="F367" s="13" t="s">
        <v>22</v>
      </c>
      <c r="G367" s="2">
        <v>618.18695068399995</v>
      </c>
      <c r="H367" s="2">
        <v>-0.106950684</v>
      </c>
      <c r="I367" s="14">
        <f t="shared" si="15"/>
        <v>-0.106950684</v>
      </c>
      <c r="J367" s="14"/>
      <c r="K367" s="14">
        <f t="shared" si="13"/>
        <v>0.106950684</v>
      </c>
    </row>
    <row r="368" spans="1:11" s="15" customFormat="1" x14ac:dyDescent="0.25">
      <c r="A368" s="13">
        <v>0</v>
      </c>
      <c r="B368" s="13">
        <v>1411</v>
      </c>
      <c r="C368" s="14">
        <v>958409.82499999995</v>
      </c>
      <c r="D368" s="14">
        <v>1614505.52</v>
      </c>
      <c r="E368" s="14">
        <v>630.46600000000001</v>
      </c>
      <c r="F368" s="13" t="s">
        <v>22</v>
      </c>
      <c r="G368" s="2">
        <v>630.91253662099996</v>
      </c>
      <c r="H368" s="2">
        <v>-0.44653662100000002</v>
      </c>
      <c r="I368" s="14">
        <f t="shared" si="15"/>
        <v>-0.44653662100000002</v>
      </c>
      <c r="J368" s="14"/>
      <c r="K368" s="14">
        <f t="shared" si="13"/>
        <v>0.44653662100000002</v>
      </c>
    </row>
    <row r="369" spans="1:11" s="15" customFormat="1" x14ac:dyDescent="0.25">
      <c r="A369" s="13">
        <v>0</v>
      </c>
      <c r="B369" s="13">
        <v>1413</v>
      </c>
      <c r="C369" s="14">
        <v>958465.51899999997</v>
      </c>
      <c r="D369" s="14">
        <v>1614461.5660000001</v>
      </c>
      <c r="E369" s="14">
        <v>630.91099999999994</v>
      </c>
      <c r="F369" s="13" t="s">
        <v>22</v>
      </c>
      <c r="G369" s="2">
        <v>630.96405029300001</v>
      </c>
      <c r="H369" s="2">
        <v>-5.3050293000100002E-2</v>
      </c>
      <c r="I369" s="14">
        <f t="shared" si="15"/>
        <v>-5.3050293000100002E-2</v>
      </c>
      <c r="J369" s="14"/>
      <c r="K369" s="14">
        <f t="shared" si="13"/>
        <v>5.3050293000100002E-2</v>
      </c>
    </row>
    <row r="370" spans="1:11" s="15" customFormat="1" x14ac:dyDescent="0.25">
      <c r="A370" s="13">
        <v>0</v>
      </c>
      <c r="B370" s="13">
        <v>1417</v>
      </c>
      <c r="C370" s="14">
        <v>958409.79399999999</v>
      </c>
      <c r="D370" s="14">
        <v>1614505.409</v>
      </c>
      <c r="E370" s="14">
        <v>630.75400000000002</v>
      </c>
      <c r="F370" s="13" t="s">
        <v>22</v>
      </c>
      <c r="G370" s="2">
        <v>630.90295410199997</v>
      </c>
      <c r="H370" s="2">
        <v>-0.148954102</v>
      </c>
      <c r="I370" s="14">
        <f t="shared" si="15"/>
        <v>-0.148954102</v>
      </c>
      <c r="J370" s="14"/>
      <c r="K370" s="14">
        <f t="shared" si="13"/>
        <v>0.148954102</v>
      </c>
    </row>
    <row r="371" spans="1:11" s="15" customFormat="1" x14ac:dyDescent="0.25">
      <c r="A371" s="13">
        <v>0</v>
      </c>
      <c r="B371" s="13">
        <v>1423</v>
      </c>
      <c r="C371" s="14">
        <v>1006843.665</v>
      </c>
      <c r="D371" s="14">
        <v>1613424.9879999999</v>
      </c>
      <c r="E371" s="14">
        <v>610.89300000000003</v>
      </c>
      <c r="F371" s="13" t="s">
        <v>22</v>
      </c>
      <c r="G371" s="2">
        <v>610.89788818399995</v>
      </c>
      <c r="H371" s="2">
        <v>-4.88818399992E-3</v>
      </c>
      <c r="I371" s="14">
        <f t="shared" si="15"/>
        <v>-4.88818399992E-3</v>
      </c>
      <c r="J371" s="14"/>
      <c r="K371" s="14">
        <f t="shared" si="13"/>
        <v>4.88818399992E-3</v>
      </c>
    </row>
    <row r="372" spans="1:11" s="15" customFormat="1" x14ac:dyDescent="0.25">
      <c r="A372" s="13">
        <v>0</v>
      </c>
      <c r="B372" s="13">
        <v>1429</v>
      </c>
      <c r="C372" s="14">
        <v>1019485.276</v>
      </c>
      <c r="D372" s="14">
        <v>1577774.409</v>
      </c>
      <c r="E372" s="14">
        <v>688.27700000000004</v>
      </c>
      <c r="F372" s="13" t="s">
        <v>22</v>
      </c>
      <c r="G372" s="2">
        <v>688.42620849599996</v>
      </c>
      <c r="H372" s="2">
        <v>-0.149208496</v>
      </c>
      <c r="I372" s="14">
        <f t="shared" si="15"/>
        <v>-0.149208496</v>
      </c>
      <c r="J372" s="14"/>
      <c r="K372" s="14">
        <f t="shared" si="13"/>
        <v>0.149208496</v>
      </c>
    </row>
    <row r="373" spans="1:11" s="15" customFormat="1" x14ac:dyDescent="0.25">
      <c r="A373" s="13">
        <v>0</v>
      </c>
      <c r="B373" s="13">
        <v>1434</v>
      </c>
      <c r="C373" s="14">
        <v>1034589.8370000001</v>
      </c>
      <c r="D373" s="14">
        <v>1577223.7250000001</v>
      </c>
      <c r="E373" s="14">
        <v>700.06200000000001</v>
      </c>
      <c r="F373" s="13" t="s">
        <v>22</v>
      </c>
      <c r="G373" s="2">
        <v>700.30249023399995</v>
      </c>
      <c r="H373" s="2">
        <v>-0.240490234</v>
      </c>
      <c r="I373" s="14">
        <f t="shared" si="15"/>
        <v>-0.240490234</v>
      </c>
      <c r="J373" s="14"/>
      <c r="K373" s="14">
        <f t="shared" si="13"/>
        <v>0.240490234</v>
      </c>
    </row>
    <row r="374" spans="1:11" s="15" customFormat="1" x14ac:dyDescent="0.25">
      <c r="A374" s="13">
        <v>0</v>
      </c>
      <c r="B374" s="13">
        <v>1441</v>
      </c>
      <c r="C374" s="14">
        <v>1029619.689</v>
      </c>
      <c r="D374" s="14">
        <v>1555746.118</v>
      </c>
      <c r="E374" s="14">
        <v>699.07899999999995</v>
      </c>
      <c r="F374" s="13" t="s">
        <v>22</v>
      </c>
      <c r="G374" s="2">
        <v>699.35211181600005</v>
      </c>
      <c r="H374" s="2">
        <v>-0.27311181600000001</v>
      </c>
      <c r="I374" s="14">
        <f t="shared" si="15"/>
        <v>-0.27311181600000001</v>
      </c>
      <c r="J374" s="14"/>
      <c r="K374" s="14">
        <f t="shared" si="13"/>
        <v>0.27311181600000001</v>
      </c>
    </row>
    <row r="375" spans="1:11" s="15" customFormat="1" x14ac:dyDescent="0.25">
      <c r="A375" s="13">
        <v>0</v>
      </c>
      <c r="B375" s="13">
        <v>1448</v>
      </c>
      <c r="C375" s="14">
        <v>1011824.652</v>
      </c>
      <c r="D375" s="14">
        <v>1555084.335</v>
      </c>
      <c r="E375" s="14">
        <v>728.91300000000001</v>
      </c>
      <c r="F375" s="13" t="s">
        <v>22</v>
      </c>
      <c r="G375" s="2">
        <v>728.878417969</v>
      </c>
      <c r="H375" s="2">
        <v>3.4582030999999999E-2</v>
      </c>
      <c r="I375" s="14">
        <f t="shared" si="15"/>
        <v>3.4582030999999999E-2</v>
      </c>
      <c r="J375" s="14"/>
      <c r="K375" s="14">
        <f t="shared" si="13"/>
        <v>3.4582030999999999E-2</v>
      </c>
    </row>
    <row r="376" spans="1:11" s="15" customFormat="1" x14ac:dyDescent="0.25">
      <c r="A376" s="13">
        <v>0</v>
      </c>
      <c r="B376" s="13">
        <v>1453</v>
      </c>
      <c r="C376" s="14">
        <v>1019586.282</v>
      </c>
      <c r="D376" s="14">
        <v>1534127.257</v>
      </c>
      <c r="E376" s="14">
        <v>658.36</v>
      </c>
      <c r="F376" s="13" t="s">
        <v>22</v>
      </c>
      <c r="G376" s="2">
        <v>658.40948486299999</v>
      </c>
      <c r="H376" s="2">
        <v>-4.9484862999999997E-2</v>
      </c>
      <c r="I376" s="14">
        <f t="shared" si="15"/>
        <v>-4.9484862999999997E-2</v>
      </c>
      <c r="J376" s="14"/>
      <c r="K376" s="14">
        <f t="shared" si="13"/>
        <v>4.9484862999999997E-2</v>
      </c>
    </row>
    <row r="377" spans="1:11" s="15" customFormat="1" x14ac:dyDescent="0.25">
      <c r="A377" s="13">
        <v>0</v>
      </c>
      <c r="B377" s="13">
        <v>1458</v>
      </c>
      <c r="C377" s="14">
        <v>1066833.3459999999</v>
      </c>
      <c r="D377" s="14">
        <v>1535526.8370000001</v>
      </c>
      <c r="E377" s="14">
        <v>655.44500000000005</v>
      </c>
      <c r="F377" s="13" t="s">
        <v>22</v>
      </c>
      <c r="G377" s="2">
        <v>655.49572753899997</v>
      </c>
      <c r="H377" s="2">
        <v>-5.0727538999899999E-2</v>
      </c>
      <c r="I377" s="14">
        <f t="shared" si="15"/>
        <v>-5.0727538999899999E-2</v>
      </c>
      <c r="J377" s="14"/>
      <c r="K377" s="14">
        <f t="shared" si="13"/>
        <v>5.0727538999899999E-2</v>
      </c>
    </row>
    <row r="378" spans="1:11" s="15" customFormat="1" x14ac:dyDescent="0.25">
      <c r="A378" s="13">
        <v>0</v>
      </c>
      <c r="B378" s="13">
        <v>1471</v>
      </c>
      <c r="C378" s="14">
        <v>1095302.9739999999</v>
      </c>
      <c r="D378" s="14">
        <v>1553888.4310000001</v>
      </c>
      <c r="E378" s="14">
        <v>668.62900000000002</v>
      </c>
      <c r="F378" s="13" t="s">
        <v>22</v>
      </c>
      <c r="G378" s="2">
        <v>668.46612548799999</v>
      </c>
      <c r="H378" s="2">
        <v>0.162874512</v>
      </c>
      <c r="I378" s="14">
        <f t="shared" si="15"/>
        <v>0.162874512</v>
      </c>
      <c r="J378" s="14"/>
      <c r="K378" s="14">
        <f t="shared" si="13"/>
        <v>0.162874512</v>
      </c>
    </row>
    <row r="379" spans="1:11" s="15" customFormat="1" x14ac:dyDescent="0.25">
      <c r="A379" s="13">
        <v>0</v>
      </c>
      <c r="B379" s="13">
        <v>1478</v>
      </c>
      <c r="C379" s="14">
        <v>1050577.746</v>
      </c>
      <c r="D379" s="14">
        <v>1556203.855</v>
      </c>
      <c r="E379" s="14">
        <v>675.79</v>
      </c>
      <c r="F379" s="13" t="s">
        <v>22</v>
      </c>
      <c r="G379" s="2">
        <v>675.82910156299999</v>
      </c>
      <c r="H379" s="2">
        <v>-3.9101562999999999E-2</v>
      </c>
      <c r="I379" s="14">
        <f t="shared" si="15"/>
        <v>-3.9101562999999999E-2</v>
      </c>
      <c r="J379" s="14"/>
      <c r="K379" s="14">
        <f t="shared" ref="K379:K442" si="16">ABS(H379)</f>
        <v>3.9101562999999999E-2</v>
      </c>
    </row>
    <row r="380" spans="1:11" s="15" customFormat="1" x14ac:dyDescent="0.25">
      <c r="A380" s="13">
        <v>0</v>
      </c>
      <c r="B380" s="13">
        <v>1483</v>
      </c>
      <c r="C380" s="14">
        <v>1099331.196</v>
      </c>
      <c r="D380" s="14">
        <v>1576764.987</v>
      </c>
      <c r="E380" s="14">
        <v>651.58299999999997</v>
      </c>
      <c r="F380" s="13" t="s">
        <v>22</v>
      </c>
      <c r="G380" s="2">
        <v>651.860839844</v>
      </c>
      <c r="H380" s="2">
        <v>-0.277839844</v>
      </c>
      <c r="I380" s="14">
        <f t="shared" si="15"/>
        <v>-0.277839844</v>
      </c>
      <c r="J380" s="14"/>
      <c r="K380" s="14">
        <f t="shared" si="16"/>
        <v>0.277839844</v>
      </c>
    </row>
    <row r="381" spans="1:11" s="15" customFormat="1" x14ac:dyDescent="0.25">
      <c r="A381" s="13">
        <v>0</v>
      </c>
      <c r="B381" s="13">
        <v>1491</v>
      </c>
      <c r="C381" s="14">
        <v>1113461.5260000001</v>
      </c>
      <c r="D381" s="14">
        <v>1537404.922</v>
      </c>
      <c r="E381" s="14">
        <v>634.67100000000005</v>
      </c>
      <c r="F381" s="13" t="s">
        <v>22</v>
      </c>
      <c r="G381" s="2">
        <v>634.73809814499998</v>
      </c>
      <c r="H381" s="2">
        <v>-6.7098144999899995E-2</v>
      </c>
      <c r="I381" s="14">
        <f t="shared" si="15"/>
        <v>-6.7098144999899995E-2</v>
      </c>
      <c r="J381" s="14"/>
      <c r="K381" s="14">
        <f t="shared" si="16"/>
        <v>6.7098144999899995E-2</v>
      </c>
    </row>
    <row r="382" spans="1:11" s="15" customFormat="1" x14ac:dyDescent="0.25">
      <c r="A382" s="13">
        <v>0</v>
      </c>
      <c r="B382" s="13">
        <v>1496</v>
      </c>
      <c r="C382" s="14">
        <v>1080735.473</v>
      </c>
      <c r="D382" s="14">
        <v>1514754.5209999999</v>
      </c>
      <c r="E382" s="14">
        <v>651.25199999999995</v>
      </c>
      <c r="F382" s="13" t="s">
        <v>22</v>
      </c>
      <c r="G382" s="2">
        <v>651.49920654300001</v>
      </c>
      <c r="H382" s="2">
        <v>-0.247206543</v>
      </c>
      <c r="I382" s="14">
        <f t="shared" si="15"/>
        <v>-0.247206543</v>
      </c>
      <c r="J382" s="14"/>
      <c r="K382" s="14">
        <f t="shared" si="16"/>
        <v>0.247206543</v>
      </c>
    </row>
    <row r="383" spans="1:11" s="15" customFormat="1" x14ac:dyDescent="0.25">
      <c r="A383" s="13">
        <v>0</v>
      </c>
      <c r="B383" s="13">
        <v>1504</v>
      </c>
      <c r="C383" s="14">
        <v>1183236.456</v>
      </c>
      <c r="D383" s="14">
        <v>1538081.98</v>
      </c>
      <c r="E383" s="14">
        <v>670.96900000000005</v>
      </c>
      <c r="F383" s="13" t="s">
        <v>22</v>
      </c>
      <c r="G383" s="2">
        <v>670.74792480500003</v>
      </c>
      <c r="H383" s="2">
        <v>0.221075195</v>
      </c>
      <c r="I383" s="14">
        <f t="shared" si="15"/>
        <v>0.221075195</v>
      </c>
      <c r="J383" s="14"/>
      <c r="K383" s="14">
        <f t="shared" si="16"/>
        <v>0.221075195</v>
      </c>
    </row>
    <row r="384" spans="1:11" s="15" customFormat="1" x14ac:dyDescent="0.25">
      <c r="A384" s="13">
        <v>0</v>
      </c>
      <c r="B384" s="13">
        <v>1508</v>
      </c>
      <c r="C384" s="14">
        <v>1193189.6740000001</v>
      </c>
      <c r="D384" s="14">
        <v>1514420.953</v>
      </c>
      <c r="E384" s="14">
        <v>643.73400000000004</v>
      </c>
      <c r="F384" s="13" t="s">
        <v>22</v>
      </c>
      <c r="G384" s="2">
        <v>643.57733154300001</v>
      </c>
      <c r="H384" s="2">
        <v>0.15666845700000001</v>
      </c>
      <c r="I384" s="14">
        <f t="shared" si="15"/>
        <v>0.15666845700000001</v>
      </c>
      <c r="J384" s="14"/>
      <c r="K384" s="14">
        <f t="shared" si="16"/>
        <v>0.15666845700000001</v>
      </c>
    </row>
    <row r="385" spans="1:11" s="15" customFormat="1" x14ac:dyDescent="0.25">
      <c r="A385" s="13">
        <v>0</v>
      </c>
      <c r="B385" s="13">
        <v>1511</v>
      </c>
      <c r="C385" s="14">
        <v>1154611.1680000001</v>
      </c>
      <c r="D385" s="14">
        <v>1567942.287</v>
      </c>
      <c r="E385" s="14">
        <v>632.779</v>
      </c>
      <c r="F385" s="13" t="s">
        <v>22</v>
      </c>
      <c r="G385" s="2">
        <v>632.75482177699996</v>
      </c>
      <c r="H385" s="2">
        <v>2.4178222999999999E-2</v>
      </c>
      <c r="I385" s="14">
        <f t="shared" si="15"/>
        <v>2.4178222999999999E-2</v>
      </c>
      <c r="J385" s="14"/>
      <c r="K385" s="14">
        <f t="shared" si="16"/>
        <v>2.4178222999999999E-2</v>
      </c>
    </row>
    <row r="386" spans="1:11" s="15" customFormat="1" x14ac:dyDescent="0.25">
      <c r="A386" s="13">
        <v>0</v>
      </c>
      <c r="B386" s="13">
        <v>1517</v>
      </c>
      <c r="C386" s="14">
        <v>1171731.6240000001</v>
      </c>
      <c r="D386" s="14">
        <v>1561895.7520000001</v>
      </c>
      <c r="E386" s="14">
        <v>673.86599999999999</v>
      </c>
      <c r="F386" s="13" t="s">
        <v>22</v>
      </c>
      <c r="G386" s="2">
        <v>673.55090331999997</v>
      </c>
      <c r="H386" s="2">
        <v>0.31509668000000002</v>
      </c>
      <c r="I386" s="14">
        <f t="shared" si="15"/>
        <v>0.31509668000000002</v>
      </c>
      <c r="J386" s="14"/>
      <c r="K386" s="14">
        <f t="shared" si="16"/>
        <v>0.31509668000000002</v>
      </c>
    </row>
    <row r="387" spans="1:11" s="15" customFormat="1" x14ac:dyDescent="0.25">
      <c r="A387" s="13">
        <v>0</v>
      </c>
      <c r="B387" s="13">
        <v>1521</v>
      </c>
      <c r="C387" s="14">
        <v>1151198.0689999999</v>
      </c>
      <c r="D387" s="14">
        <v>1548745.4469999999</v>
      </c>
      <c r="E387" s="14">
        <v>627.05499999999995</v>
      </c>
      <c r="F387" s="13" t="s">
        <v>22</v>
      </c>
      <c r="G387" s="2">
        <v>626.8515625</v>
      </c>
      <c r="H387" s="2">
        <v>0.20343749999999999</v>
      </c>
      <c r="I387" s="14">
        <f t="shared" si="15"/>
        <v>0.20343749999999999</v>
      </c>
      <c r="J387" s="14"/>
      <c r="K387" s="14">
        <f t="shared" si="16"/>
        <v>0.20343749999999999</v>
      </c>
    </row>
    <row r="388" spans="1:11" s="15" customFormat="1" x14ac:dyDescent="0.25">
      <c r="A388" s="13">
        <v>0</v>
      </c>
      <c r="B388" s="13">
        <v>1003</v>
      </c>
      <c r="C388" s="14">
        <v>877529.97100000002</v>
      </c>
      <c r="D388" s="14">
        <v>1505712.7509999999</v>
      </c>
      <c r="E388" s="14">
        <v>677.82100000000003</v>
      </c>
      <c r="F388" s="13" t="s">
        <v>18</v>
      </c>
      <c r="G388" s="2">
        <v>677.78686523399995</v>
      </c>
      <c r="H388" s="2">
        <v>3.41347660001E-2</v>
      </c>
      <c r="I388" s="14">
        <f t="shared" ref="I388:I451" si="17">H388</f>
        <v>3.41347660001E-2</v>
      </c>
      <c r="J388" s="14"/>
      <c r="K388" s="14">
        <f t="shared" si="16"/>
        <v>3.41347660001E-2</v>
      </c>
    </row>
    <row r="389" spans="1:11" s="15" customFormat="1" x14ac:dyDescent="0.25">
      <c r="A389" s="13">
        <v>0</v>
      </c>
      <c r="B389" s="13">
        <v>1006</v>
      </c>
      <c r="C389" s="14">
        <v>892051.18299999996</v>
      </c>
      <c r="D389" s="14">
        <v>1531880.6140000001</v>
      </c>
      <c r="E389" s="14">
        <v>648.30700000000002</v>
      </c>
      <c r="F389" s="13" t="s">
        <v>18</v>
      </c>
      <c r="G389" s="2">
        <v>648.401855469</v>
      </c>
      <c r="H389" s="2">
        <v>-9.4855468999999998E-2</v>
      </c>
      <c r="I389" s="14">
        <f t="shared" si="17"/>
        <v>-9.4855468999999998E-2</v>
      </c>
      <c r="J389" s="14"/>
      <c r="K389" s="14">
        <f t="shared" si="16"/>
        <v>9.4855468999999998E-2</v>
      </c>
    </row>
    <row r="390" spans="1:11" s="15" customFormat="1" x14ac:dyDescent="0.25">
      <c r="A390" s="13">
        <v>0</v>
      </c>
      <c r="B390" s="13">
        <v>1011</v>
      </c>
      <c r="C390" s="14">
        <v>898726.36399999994</v>
      </c>
      <c r="D390" s="14">
        <v>1539100.9669999999</v>
      </c>
      <c r="E390" s="14">
        <v>640.49400000000003</v>
      </c>
      <c r="F390" s="13" t="s">
        <v>18</v>
      </c>
      <c r="G390" s="2">
        <v>640.68566894499997</v>
      </c>
      <c r="H390" s="2">
        <v>-0.19166894500000001</v>
      </c>
      <c r="I390" s="14">
        <f t="shared" si="17"/>
        <v>-0.19166894500000001</v>
      </c>
      <c r="J390" s="14"/>
      <c r="K390" s="14">
        <f t="shared" si="16"/>
        <v>0.19166894500000001</v>
      </c>
    </row>
    <row r="391" spans="1:11" s="15" customFormat="1" x14ac:dyDescent="0.25">
      <c r="A391" s="13">
        <v>0</v>
      </c>
      <c r="B391" s="13">
        <v>1017</v>
      </c>
      <c r="C391" s="14">
        <v>905215.33200000005</v>
      </c>
      <c r="D391" s="14">
        <v>1537561.4709999999</v>
      </c>
      <c r="E391" s="14">
        <v>645.00800000000004</v>
      </c>
      <c r="F391" s="13" t="s">
        <v>18</v>
      </c>
      <c r="G391" s="2">
        <v>645.29382324200003</v>
      </c>
      <c r="H391" s="2">
        <v>-0.28582324199999998</v>
      </c>
      <c r="I391" s="14">
        <f t="shared" si="17"/>
        <v>-0.28582324199999998</v>
      </c>
      <c r="J391" s="14"/>
      <c r="K391" s="14">
        <f t="shared" si="16"/>
        <v>0.28582324199999998</v>
      </c>
    </row>
    <row r="392" spans="1:11" s="15" customFormat="1" x14ac:dyDescent="0.25">
      <c r="A392" s="13">
        <v>0</v>
      </c>
      <c r="B392" s="13">
        <v>1020</v>
      </c>
      <c r="C392" s="14">
        <v>861577.978</v>
      </c>
      <c r="D392" s="14">
        <v>1533973.2520000001</v>
      </c>
      <c r="E392" s="14">
        <v>650.10699999999997</v>
      </c>
      <c r="F392" s="13" t="s">
        <v>18</v>
      </c>
      <c r="G392" s="2">
        <v>650.14654541000004</v>
      </c>
      <c r="H392" s="2">
        <v>-3.9545410000099999E-2</v>
      </c>
      <c r="I392" s="14">
        <f t="shared" si="17"/>
        <v>-3.9545410000099999E-2</v>
      </c>
      <c r="J392" s="14"/>
      <c r="K392" s="14">
        <f t="shared" si="16"/>
        <v>3.9545410000099999E-2</v>
      </c>
    </row>
    <row r="393" spans="1:11" s="15" customFormat="1" x14ac:dyDescent="0.25">
      <c r="A393" s="13">
        <v>0</v>
      </c>
      <c r="B393" s="13">
        <v>1025</v>
      </c>
      <c r="C393" s="14">
        <v>839430.549</v>
      </c>
      <c r="D393" s="14">
        <v>1532843.037</v>
      </c>
      <c r="E393" s="14">
        <v>673.06600000000003</v>
      </c>
      <c r="F393" s="13" t="s">
        <v>18</v>
      </c>
      <c r="G393" s="2">
        <v>673.03265380899995</v>
      </c>
      <c r="H393" s="2">
        <v>3.3346191000100001E-2</v>
      </c>
      <c r="I393" s="14">
        <f t="shared" si="17"/>
        <v>3.3346191000100001E-2</v>
      </c>
      <c r="J393" s="14"/>
      <c r="K393" s="14">
        <f t="shared" si="16"/>
        <v>3.3346191000100001E-2</v>
      </c>
    </row>
    <row r="394" spans="1:11" s="15" customFormat="1" x14ac:dyDescent="0.25">
      <c r="A394" s="13">
        <v>0</v>
      </c>
      <c r="B394" s="13">
        <v>1030</v>
      </c>
      <c r="C394" s="14">
        <v>834999.81200000003</v>
      </c>
      <c r="D394" s="14">
        <v>1505113.0449999999</v>
      </c>
      <c r="E394" s="14">
        <v>741.67100000000005</v>
      </c>
      <c r="F394" s="13" t="s">
        <v>18</v>
      </c>
      <c r="G394" s="2">
        <v>741.76196289100005</v>
      </c>
      <c r="H394" s="2">
        <v>-9.0962891000000004E-2</v>
      </c>
      <c r="I394" s="14">
        <f t="shared" si="17"/>
        <v>-9.0962891000000004E-2</v>
      </c>
      <c r="J394" s="14"/>
      <c r="K394" s="14">
        <f t="shared" si="16"/>
        <v>9.0962891000000004E-2</v>
      </c>
    </row>
    <row r="395" spans="1:11" s="15" customFormat="1" x14ac:dyDescent="0.25">
      <c r="A395" s="13">
        <v>0</v>
      </c>
      <c r="B395" s="13">
        <v>1036</v>
      </c>
      <c r="C395" s="14">
        <v>938624.63699999999</v>
      </c>
      <c r="D395" s="14">
        <v>1449382.959</v>
      </c>
      <c r="E395" s="14">
        <v>749.93700000000001</v>
      </c>
      <c r="F395" s="13" t="s">
        <v>18</v>
      </c>
      <c r="G395" s="2">
        <v>750.283203125</v>
      </c>
      <c r="H395" s="2">
        <v>-0.346203125</v>
      </c>
      <c r="I395" s="14">
        <f t="shared" si="17"/>
        <v>-0.346203125</v>
      </c>
      <c r="J395" s="14"/>
      <c r="K395" s="14">
        <f t="shared" si="16"/>
        <v>0.346203125</v>
      </c>
    </row>
    <row r="396" spans="1:11" s="15" customFormat="1" x14ac:dyDescent="0.25">
      <c r="A396" s="13">
        <v>0</v>
      </c>
      <c r="B396" s="13">
        <v>1038</v>
      </c>
      <c r="C396" s="14">
        <v>1051697.9110000001</v>
      </c>
      <c r="D396" s="14">
        <v>1378596.1429999999</v>
      </c>
      <c r="E396" s="14">
        <v>811.96799999999996</v>
      </c>
      <c r="F396" s="13" t="s">
        <v>18</v>
      </c>
      <c r="G396" s="2">
        <v>812.09271240199996</v>
      </c>
      <c r="H396" s="2">
        <v>-0.124712402</v>
      </c>
      <c r="I396" s="14">
        <f t="shared" si="17"/>
        <v>-0.124712402</v>
      </c>
      <c r="J396" s="14"/>
      <c r="K396" s="14">
        <f t="shared" si="16"/>
        <v>0.124712402</v>
      </c>
    </row>
    <row r="397" spans="1:11" s="15" customFormat="1" x14ac:dyDescent="0.25">
      <c r="A397" s="13">
        <v>0</v>
      </c>
      <c r="B397" s="13">
        <v>1047</v>
      </c>
      <c r="C397" s="14">
        <v>1043581.737</v>
      </c>
      <c r="D397" s="14">
        <v>1359941.611</v>
      </c>
      <c r="E397" s="14">
        <v>751.62099999999998</v>
      </c>
      <c r="F397" s="13" t="s">
        <v>18</v>
      </c>
      <c r="G397" s="2">
        <v>751.74139404300001</v>
      </c>
      <c r="H397" s="2">
        <v>-0.12039404300000001</v>
      </c>
      <c r="I397" s="14">
        <f t="shared" si="17"/>
        <v>-0.12039404300000001</v>
      </c>
      <c r="J397" s="14"/>
      <c r="K397" s="14">
        <f t="shared" si="16"/>
        <v>0.12039404300000001</v>
      </c>
    </row>
    <row r="398" spans="1:11" s="15" customFormat="1" x14ac:dyDescent="0.25">
      <c r="A398" s="13">
        <v>0</v>
      </c>
      <c r="B398" s="13">
        <v>1048</v>
      </c>
      <c r="C398" s="14">
        <v>1084940.8400000001</v>
      </c>
      <c r="D398" s="14">
        <v>1382219.08</v>
      </c>
      <c r="E398" s="14">
        <v>764.43299999999999</v>
      </c>
      <c r="F398" s="13" t="s">
        <v>18</v>
      </c>
      <c r="G398" s="2">
        <v>764.54229736299999</v>
      </c>
      <c r="H398" s="2">
        <v>-0.10929736299999999</v>
      </c>
      <c r="I398" s="14">
        <f t="shared" si="17"/>
        <v>-0.10929736299999999</v>
      </c>
      <c r="J398" s="14"/>
      <c r="K398" s="14">
        <f t="shared" si="16"/>
        <v>0.10929736299999999</v>
      </c>
    </row>
    <row r="399" spans="1:11" s="15" customFormat="1" x14ac:dyDescent="0.25">
      <c r="A399" s="13">
        <v>0</v>
      </c>
      <c r="B399" s="13">
        <v>1053</v>
      </c>
      <c r="C399" s="14">
        <v>1079775.2239999999</v>
      </c>
      <c r="D399" s="14">
        <v>1359567.8060000001</v>
      </c>
      <c r="E399" s="14">
        <v>726.14599999999996</v>
      </c>
      <c r="F399" s="13" t="s">
        <v>18</v>
      </c>
      <c r="G399" s="2">
        <v>726.35290527300003</v>
      </c>
      <c r="H399" s="2">
        <v>-0.206905273</v>
      </c>
      <c r="I399" s="14">
        <f t="shared" si="17"/>
        <v>-0.206905273</v>
      </c>
      <c r="J399" s="14"/>
      <c r="K399" s="14">
        <f t="shared" si="16"/>
        <v>0.206905273</v>
      </c>
    </row>
    <row r="400" spans="1:11" s="15" customFormat="1" x14ac:dyDescent="0.25">
      <c r="A400" s="13">
        <v>0</v>
      </c>
      <c r="B400" s="13">
        <v>1058</v>
      </c>
      <c r="C400" s="14">
        <v>1027063.428</v>
      </c>
      <c r="D400" s="14">
        <v>1380972.351</v>
      </c>
      <c r="E400" s="14">
        <v>747.25900000000001</v>
      </c>
      <c r="F400" s="13" t="s">
        <v>18</v>
      </c>
      <c r="G400" s="2">
        <v>747.94964599599996</v>
      </c>
      <c r="H400" s="2">
        <v>-0.69064599599999998</v>
      </c>
      <c r="I400" s="14">
        <f t="shared" si="17"/>
        <v>-0.69064599599999998</v>
      </c>
      <c r="J400" s="14"/>
      <c r="K400" s="14">
        <f t="shared" si="16"/>
        <v>0.69064599599999998</v>
      </c>
    </row>
    <row r="401" spans="1:11" s="15" customFormat="1" x14ac:dyDescent="0.25">
      <c r="A401" s="13">
        <v>0</v>
      </c>
      <c r="B401" s="13">
        <v>1065</v>
      </c>
      <c r="C401" s="14">
        <v>1001415.665</v>
      </c>
      <c r="D401" s="14">
        <v>1364661.4180000001</v>
      </c>
      <c r="E401" s="14">
        <v>774.14300000000003</v>
      </c>
      <c r="F401" s="13" t="s">
        <v>18</v>
      </c>
      <c r="G401" s="2">
        <v>774.02972412099996</v>
      </c>
      <c r="H401" s="2">
        <v>0.113275879</v>
      </c>
      <c r="I401" s="14">
        <f t="shared" si="17"/>
        <v>0.113275879</v>
      </c>
      <c r="J401" s="14"/>
      <c r="K401" s="14">
        <f t="shared" si="16"/>
        <v>0.113275879</v>
      </c>
    </row>
    <row r="402" spans="1:11" s="15" customFormat="1" x14ac:dyDescent="0.25">
      <c r="A402" s="13">
        <v>0</v>
      </c>
      <c r="B402" s="13">
        <v>1066</v>
      </c>
      <c r="C402" s="14">
        <v>1001390.861</v>
      </c>
      <c r="D402" s="14">
        <v>1370682.6140000001</v>
      </c>
      <c r="E402" s="14">
        <v>772.92499999999995</v>
      </c>
      <c r="F402" s="13" t="s">
        <v>18</v>
      </c>
      <c r="G402" s="2">
        <v>772.88696289100005</v>
      </c>
      <c r="H402" s="2">
        <v>3.8037108999900003E-2</v>
      </c>
      <c r="I402" s="14">
        <f t="shared" si="17"/>
        <v>3.8037108999900003E-2</v>
      </c>
      <c r="J402" s="14"/>
      <c r="K402" s="14">
        <f t="shared" si="16"/>
        <v>3.8037108999900003E-2</v>
      </c>
    </row>
    <row r="403" spans="1:11" s="15" customFormat="1" x14ac:dyDescent="0.25">
      <c r="A403" s="13">
        <v>0</v>
      </c>
      <c r="B403" s="13">
        <v>1068</v>
      </c>
      <c r="C403" s="14">
        <v>1001398.361</v>
      </c>
      <c r="D403" s="14">
        <v>1382715.8740000001</v>
      </c>
      <c r="E403" s="14">
        <v>773.96100000000001</v>
      </c>
      <c r="F403" s="13" t="s">
        <v>18</v>
      </c>
      <c r="G403" s="2">
        <v>774.33074951200001</v>
      </c>
      <c r="H403" s="2">
        <v>-0.369749512</v>
      </c>
      <c r="I403" s="14">
        <f t="shared" si="17"/>
        <v>-0.369749512</v>
      </c>
      <c r="J403" s="14"/>
      <c r="K403" s="14">
        <f t="shared" si="16"/>
        <v>0.369749512</v>
      </c>
    </row>
    <row r="404" spans="1:11" s="15" customFormat="1" x14ac:dyDescent="0.25">
      <c r="A404" s="13">
        <v>0</v>
      </c>
      <c r="B404" s="13">
        <v>1073</v>
      </c>
      <c r="C404" s="14">
        <v>973232.23300000001</v>
      </c>
      <c r="D404" s="14">
        <v>1386026.5830000001</v>
      </c>
      <c r="E404" s="14">
        <v>752.57100000000003</v>
      </c>
      <c r="F404" s="13" t="s">
        <v>18</v>
      </c>
      <c r="G404" s="2">
        <v>752.97583007799994</v>
      </c>
      <c r="H404" s="2">
        <v>-0.40483007799999998</v>
      </c>
      <c r="I404" s="14">
        <f t="shared" si="17"/>
        <v>-0.40483007799999998</v>
      </c>
      <c r="J404" s="14"/>
      <c r="K404" s="14">
        <f t="shared" si="16"/>
        <v>0.40483007799999998</v>
      </c>
    </row>
    <row r="405" spans="1:11" s="15" customFormat="1" x14ac:dyDescent="0.25">
      <c r="A405" s="13">
        <v>0</v>
      </c>
      <c r="B405" s="13">
        <v>1079</v>
      </c>
      <c r="C405" s="14">
        <v>954066.38600000006</v>
      </c>
      <c r="D405" s="14">
        <v>1358240.517</v>
      </c>
      <c r="E405" s="14">
        <v>737.44899999999996</v>
      </c>
      <c r="F405" s="13" t="s">
        <v>18</v>
      </c>
      <c r="G405" s="2">
        <v>737.03723144499997</v>
      </c>
      <c r="H405" s="2">
        <v>0.41176855499999998</v>
      </c>
      <c r="I405" s="14">
        <f t="shared" si="17"/>
        <v>0.41176855499999998</v>
      </c>
      <c r="J405" s="14"/>
      <c r="K405" s="14">
        <f t="shared" si="16"/>
        <v>0.41176855499999998</v>
      </c>
    </row>
    <row r="406" spans="1:11" s="15" customFormat="1" x14ac:dyDescent="0.25">
      <c r="A406" s="13">
        <v>0</v>
      </c>
      <c r="B406" s="13">
        <v>1086</v>
      </c>
      <c r="C406" s="14">
        <v>969902.01500000001</v>
      </c>
      <c r="D406" s="14">
        <v>1401626.7</v>
      </c>
      <c r="E406" s="14">
        <v>798.197</v>
      </c>
      <c r="F406" s="13" t="s">
        <v>18</v>
      </c>
      <c r="G406" s="2">
        <v>798.23956298799999</v>
      </c>
      <c r="H406" s="2">
        <v>-4.2562988000000003E-2</v>
      </c>
      <c r="I406" s="14">
        <f t="shared" si="17"/>
        <v>-4.2562988000000003E-2</v>
      </c>
      <c r="J406" s="14"/>
      <c r="K406" s="14">
        <f t="shared" si="16"/>
        <v>4.2562988000000003E-2</v>
      </c>
    </row>
    <row r="407" spans="1:11" s="15" customFormat="1" x14ac:dyDescent="0.25">
      <c r="A407" s="13">
        <v>0</v>
      </c>
      <c r="B407" s="13">
        <v>1090</v>
      </c>
      <c r="C407" s="14">
        <v>996028.98699999996</v>
      </c>
      <c r="D407" s="14">
        <v>1423029.6839999999</v>
      </c>
      <c r="E407" s="14">
        <v>764.23599999999999</v>
      </c>
      <c r="F407" s="13" t="s">
        <v>18</v>
      </c>
      <c r="G407" s="2">
        <v>764.59301757799994</v>
      </c>
      <c r="H407" s="2">
        <v>-0.357017578</v>
      </c>
      <c r="I407" s="14">
        <f t="shared" si="17"/>
        <v>-0.357017578</v>
      </c>
      <c r="J407" s="14"/>
      <c r="K407" s="14">
        <f t="shared" si="16"/>
        <v>0.357017578</v>
      </c>
    </row>
    <row r="408" spans="1:11" s="15" customFormat="1" x14ac:dyDescent="0.25">
      <c r="A408" s="13">
        <v>0</v>
      </c>
      <c r="B408" s="13">
        <v>1093</v>
      </c>
      <c r="C408" s="14">
        <v>1001250.132</v>
      </c>
      <c r="D408" s="14">
        <v>1422855.4469999999</v>
      </c>
      <c r="E408" s="14">
        <v>759.00900000000001</v>
      </c>
      <c r="F408" s="13" t="s">
        <v>18</v>
      </c>
      <c r="G408" s="2">
        <v>759.28454589800003</v>
      </c>
      <c r="H408" s="2">
        <v>-0.27554589800000001</v>
      </c>
      <c r="I408" s="14">
        <f t="shared" si="17"/>
        <v>-0.27554589800000001</v>
      </c>
      <c r="J408" s="14"/>
      <c r="K408" s="14">
        <f t="shared" si="16"/>
        <v>0.27554589800000001</v>
      </c>
    </row>
    <row r="409" spans="1:11" s="15" customFormat="1" x14ac:dyDescent="0.25">
      <c r="A409" s="13">
        <v>0</v>
      </c>
      <c r="B409" s="13">
        <v>1095</v>
      </c>
      <c r="C409" s="14">
        <v>1007346.053</v>
      </c>
      <c r="D409" s="14">
        <v>1422715.5660000001</v>
      </c>
      <c r="E409" s="14">
        <v>789.73699999999997</v>
      </c>
      <c r="F409" s="13" t="s">
        <v>18</v>
      </c>
      <c r="G409" s="2">
        <v>789.686035156</v>
      </c>
      <c r="H409" s="2">
        <v>5.0964844000000002E-2</v>
      </c>
      <c r="I409" s="14">
        <f t="shared" si="17"/>
        <v>5.0964844000000002E-2</v>
      </c>
      <c r="J409" s="14"/>
      <c r="K409" s="14">
        <f t="shared" si="16"/>
        <v>5.0964844000000002E-2</v>
      </c>
    </row>
    <row r="410" spans="1:11" s="15" customFormat="1" x14ac:dyDescent="0.25">
      <c r="A410" s="13">
        <v>0</v>
      </c>
      <c r="B410" s="13">
        <v>1101</v>
      </c>
      <c r="C410" s="14">
        <v>1028245.527</v>
      </c>
      <c r="D410" s="14">
        <v>1402162.777</v>
      </c>
      <c r="E410" s="14">
        <v>764.23900000000003</v>
      </c>
      <c r="F410" s="13" t="s">
        <v>18</v>
      </c>
      <c r="G410" s="2">
        <v>764.77191162099996</v>
      </c>
      <c r="H410" s="2">
        <v>-0.532911621</v>
      </c>
      <c r="I410" s="14">
        <f t="shared" si="17"/>
        <v>-0.532911621</v>
      </c>
      <c r="J410" s="14"/>
      <c r="K410" s="14">
        <f t="shared" si="16"/>
        <v>0.532911621</v>
      </c>
    </row>
    <row r="411" spans="1:11" s="15" customFormat="1" x14ac:dyDescent="0.25">
      <c r="A411" s="13">
        <v>0</v>
      </c>
      <c r="B411" s="13">
        <v>1106</v>
      </c>
      <c r="C411" s="14">
        <v>1001378.279</v>
      </c>
      <c r="D411" s="14">
        <v>1400409.2290000001</v>
      </c>
      <c r="E411" s="14">
        <v>747.38</v>
      </c>
      <c r="F411" s="13" t="s">
        <v>18</v>
      </c>
      <c r="G411" s="2">
        <v>747.31732177699996</v>
      </c>
      <c r="H411" s="2">
        <v>6.2678223000000005E-2</v>
      </c>
      <c r="I411" s="14">
        <f t="shared" si="17"/>
        <v>6.2678223000000005E-2</v>
      </c>
      <c r="J411" s="14"/>
      <c r="K411" s="14">
        <f t="shared" si="16"/>
        <v>6.2678223000000005E-2</v>
      </c>
    </row>
    <row r="412" spans="1:11" s="15" customFormat="1" x14ac:dyDescent="0.25">
      <c r="A412" s="13">
        <v>0</v>
      </c>
      <c r="B412" s="13">
        <v>1110</v>
      </c>
      <c r="C412" s="14">
        <v>989359.45700000005</v>
      </c>
      <c r="D412" s="14">
        <v>1401664.798</v>
      </c>
      <c r="E412" s="14">
        <v>786.81700000000001</v>
      </c>
      <c r="F412" s="13" t="s">
        <v>18</v>
      </c>
      <c r="G412" s="2">
        <v>786.61053466800001</v>
      </c>
      <c r="H412" s="2">
        <v>0.206465332</v>
      </c>
      <c r="I412" s="14">
        <f t="shared" si="17"/>
        <v>0.206465332</v>
      </c>
      <c r="J412" s="14"/>
      <c r="K412" s="14">
        <f t="shared" si="16"/>
        <v>0.206465332</v>
      </c>
    </row>
    <row r="413" spans="1:11" s="15" customFormat="1" x14ac:dyDescent="0.25">
      <c r="A413" s="13">
        <v>0</v>
      </c>
      <c r="B413" s="13">
        <v>1114</v>
      </c>
      <c r="C413" s="14">
        <v>1055843.041</v>
      </c>
      <c r="D413" s="14">
        <v>1403918.426</v>
      </c>
      <c r="E413" s="14">
        <v>778.06500000000005</v>
      </c>
      <c r="F413" s="13" t="s">
        <v>18</v>
      </c>
      <c r="G413" s="2">
        <v>778.30010986299999</v>
      </c>
      <c r="H413" s="2">
        <v>-0.235109863</v>
      </c>
      <c r="I413" s="14">
        <f t="shared" si="17"/>
        <v>-0.235109863</v>
      </c>
      <c r="J413" s="14"/>
      <c r="K413" s="14">
        <f t="shared" si="16"/>
        <v>0.235109863</v>
      </c>
    </row>
    <row r="414" spans="1:11" s="15" customFormat="1" x14ac:dyDescent="0.25">
      <c r="A414" s="13">
        <v>0</v>
      </c>
      <c r="B414" s="13">
        <v>1121</v>
      </c>
      <c r="C414" s="14">
        <v>1066673.4620000001</v>
      </c>
      <c r="D414" s="14">
        <v>1433026.8729999999</v>
      </c>
      <c r="E414" s="14">
        <v>693.00900000000001</v>
      </c>
      <c r="F414" s="13" t="s">
        <v>18</v>
      </c>
      <c r="G414" s="2">
        <v>693.31829833999996</v>
      </c>
      <c r="H414" s="2">
        <v>-0.30929834</v>
      </c>
      <c r="I414" s="14">
        <f t="shared" si="17"/>
        <v>-0.30929834</v>
      </c>
      <c r="J414" s="14"/>
      <c r="K414" s="14">
        <f t="shared" si="16"/>
        <v>0.30929834</v>
      </c>
    </row>
    <row r="415" spans="1:11" s="15" customFormat="1" x14ac:dyDescent="0.25">
      <c r="A415" s="13">
        <v>0</v>
      </c>
      <c r="B415" s="13">
        <v>1129</v>
      </c>
      <c r="C415" s="14">
        <v>1106653.074</v>
      </c>
      <c r="D415" s="14">
        <v>1422420.155</v>
      </c>
      <c r="E415" s="14">
        <v>664.35599999999999</v>
      </c>
      <c r="F415" s="13" t="s">
        <v>18</v>
      </c>
      <c r="G415" s="2">
        <v>664.32067871100003</v>
      </c>
      <c r="H415" s="2">
        <v>3.5321288999999999E-2</v>
      </c>
      <c r="I415" s="14">
        <f t="shared" si="17"/>
        <v>3.5321288999999999E-2</v>
      </c>
      <c r="J415" s="14"/>
      <c r="K415" s="14">
        <f t="shared" si="16"/>
        <v>3.5321288999999999E-2</v>
      </c>
    </row>
    <row r="416" spans="1:11" s="15" customFormat="1" x14ac:dyDescent="0.25">
      <c r="A416" s="13">
        <v>0</v>
      </c>
      <c r="B416" s="13">
        <v>1134</v>
      </c>
      <c r="C416" s="14">
        <v>1084048.92</v>
      </c>
      <c r="D416" s="14">
        <v>1406647.1089999999</v>
      </c>
      <c r="E416" s="14">
        <v>704.75099999999998</v>
      </c>
      <c r="F416" s="13" t="s">
        <v>18</v>
      </c>
      <c r="G416" s="2">
        <v>704.92694091800001</v>
      </c>
      <c r="H416" s="2">
        <v>-0.175940918</v>
      </c>
      <c r="I416" s="14">
        <f t="shared" si="17"/>
        <v>-0.175940918</v>
      </c>
      <c r="J416" s="14"/>
      <c r="K416" s="14">
        <f t="shared" si="16"/>
        <v>0.175940918</v>
      </c>
    </row>
    <row r="417" spans="1:11" s="15" customFormat="1" x14ac:dyDescent="0.25">
      <c r="A417" s="13">
        <v>0</v>
      </c>
      <c r="B417" s="13">
        <v>1140</v>
      </c>
      <c r="C417" s="14">
        <v>1105223.2120000001</v>
      </c>
      <c r="D417" s="14">
        <v>1401819.78</v>
      </c>
      <c r="E417" s="14">
        <v>682.95500000000004</v>
      </c>
      <c r="F417" s="13" t="s">
        <v>18</v>
      </c>
      <c r="G417" s="2">
        <v>683.154296875</v>
      </c>
      <c r="H417" s="2">
        <v>-0.19929687500000001</v>
      </c>
      <c r="I417" s="14">
        <f t="shared" si="17"/>
        <v>-0.19929687500000001</v>
      </c>
      <c r="J417" s="14"/>
      <c r="K417" s="14">
        <f t="shared" si="16"/>
        <v>0.19929687500000001</v>
      </c>
    </row>
    <row r="418" spans="1:11" s="15" customFormat="1" x14ac:dyDescent="0.25">
      <c r="A418" s="13">
        <v>0</v>
      </c>
      <c r="B418" s="13">
        <v>1147</v>
      </c>
      <c r="C418" s="14">
        <v>1190153.044</v>
      </c>
      <c r="D418" s="14">
        <v>1392883.8149999999</v>
      </c>
      <c r="E418" s="14">
        <v>728.64499999999998</v>
      </c>
      <c r="F418" s="13" t="s">
        <v>18</v>
      </c>
      <c r="G418" s="2">
        <v>728.812011719</v>
      </c>
      <c r="H418" s="2">
        <v>-0.167011719</v>
      </c>
      <c r="I418" s="14">
        <f t="shared" si="17"/>
        <v>-0.167011719</v>
      </c>
      <c r="J418" s="14"/>
      <c r="K418" s="14">
        <f t="shared" si="16"/>
        <v>0.167011719</v>
      </c>
    </row>
    <row r="419" spans="1:11" s="15" customFormat="1" x14ac:dyDescent="0.25">
      <c r="A419" s="13">
        <v>0</v>
      </c>
      <c r="B419" s="13">
        <v>1149</v>
      </c>
      <c r="C419" s="14">
        <v>1190728.3670000001</v>
      </c>
      <c r="D419" s="14">
        <v>1438629.9750000001</v>
      </c>
      <c r="E419" s="14">
        <v>696.02800000000002</v>
      </c>
      <c r="F419" s="13" t="s">
        <v>18</v>
      </c>
      <c r="G419" s="2">
        <v>696.27404785199997</v>
      </c>
      <c r="H419" s="2">
        <v>-0.24604785200000001</v>
      </c>
      <c r="I419" s="14">
        <f t="shared" si="17"/>
        <v>-0.24604785200000001</v>
      </c>
      <c r="J419" s="14"/>
      <c r="K419" s="14">
        <f t="shared" si="16"/>
        <v>0.24604785200000001</v>
      </c>
    </row>
    <row r="420" spans="1:11" s="15" customFormat="1" x14ac:dyDescent="0.25">
      <c r="A420" s="13">
        <v>0</v>
      </c>
      <c r="B420" s="13">
        <v>1155</v>
      </c>
      <c r="C420" s="14">
        <v>1028146.96</v>
      </c>
      <c r="D420" s="14">
        <v>1421380.47</v>
      </c>
      <c r="E420" s="14">
        <v>772.46699999999998</v>
      </c>
      <c r="F420" s="13" t="s">
        <v>18</v>
      </c>
      <c r="G420" s="2">
        <v>772.79956054700006</v>
      </c>
      <c r="H420" s="2">
        <v>-0.33256054699999998</v>
      </c>
      <c r="I420" s="14">
        <f t="shared" si="17"/>
        <v>-0.33256054699999998</v>
      </c>
      <c r="J420" s="14"/>
      <c r="K420" s="14">
        <f t="shared" si="16"/>
        <v>0.33256054699999998</v>
      </c>
    </row>
    <row r="421" spans="1:11" s="15" customFormat="1" x14ac:dyDescent="0.25">
      <c r="A421" s="13">
        <v>0</v>
      </c>
      <c r="B421" s="13">
        <v>1157</v>
      </c>
      <c r="C421" s="14">
        <v>1025332.429</v>
      </c>
      <c r="D421" s="14">
        <v>1438112.99</v>
      </c>
      <c r="E421" s="14">
        <v>777.85599999999999</v>
      </c>
      <c r="F421" s="13" t="s">
        <v>18</v>
      </c>
      <c r="G421" s="2">
        <v>778.11853027300003</v>
      </c>
      <c r="H421" s="2">
        <v>-0.26253027299999998</v>
      </c>
      <c r="I421" s="14">
        <f t="shared" si="17"/>
        <v>-0.26253027299999998</v>
      </c>
      <c r="J421" s="14"/>
      <c r="K421" s="14">
        <f t="shared" si="16"/>
        <v>0.26253027299999998</v>
      </c>
    </row>
    <row r="422" spans="1:11" s="15" customFormat="1" x14ac:dyDescent="0.25">
      <c r="A422" s="13">
        <v>0</v>
      </c>
      <c r="B422" s="13">
        <v>1162</v>
      </c>
      <c r="C422" s="14">
        <v>1006627.313</v>
      </c>
      <c r="D422" s="14">
        <v>1444431.206</v>
      </c>
      <c r="E422" s="14">
        <v>803.81200000000001</v>
      </c>
      <c r="F422" s="13" t="s">
        <v>18</v>
      </c>
      <c r="G422" s="2">
        <v>803.65594482400002</v>
      </c>
      <c r="H422" s="2">
        <v>0.15605517599999999</v>
      </c>
      <c r="I422" s="14">
        <f t="shared" si="17"/>
        <v>0.15605517599999999</v>
      </c>
      <c r="J422" s="14"/>
      <c r="K422" s="14">
        <f t="shared" si="16"/>
        <v>0.15605517599999999</v>
      </c>
    </row>
    <row r="423" spans="1:11" s="15" customFormat="1" x14ac:dyDescent="0.25">
      <c r="A423" s="13">
        <v>0</v>
      </c>
      <c r="B423" s="13">
        <v>1167</v>
      </c>
      <c r="C423" s="14">
        <v>966656.696</v>
      </c>
      <c r="D423" s="14">
        <v>1451744.7660000001</v>
      </c>
      <c r="E423" s="14">
        <v>768.59100000000001</v>
      </c>
      <c r="F423" s="13" t="s">
        <v>18</v>
      </c>
      <c r="G423" s="2">
        <v>768.66253662099996</v>
      </c>
      <c r="H423" s="2">
        <v>-7.1536620999999995E-2</v>
      </c>
      <c r="I423" s="14">
        <f t="shared" si="17"/>
        <v>-7.1536620999999995E-2</v>
      </c>
      <c r="J423" s="14"/>
      <c r="K423" s="14">
        <f t="shared" si="16"/>
        <v>7.1536620999999995E-2</v>
      </c>
    </row>
    <row r="424" spans="1:11" s="15" customFormat="1" x14ac:dyDescent="0.25">
      <c r="A424" s="13">
        <v>0</v>
      </c>
      <c r="B424" s="13">
        <v>1174</v>
      </c>
      <c r="C424" s="14">
        <v>1026797.415</v>
      </c>
      <c r="D424" s="14">
        <v>1461696.118</v>
      </c>
      <c r="E424" s="14">
        <v>731.03599999999994</v>
      </c>
      <c r="F424" s="13" t="s">
        <v>18</v>
      </c>
      <c r="G424" s="2">
        <v>731.38287353500004</v>
      </c>
      <c r="H424" s="2">
        <v>-0.34687353500000001</v>
      </c>
      <c r="I424" s="14">
        <f t="shared" si="17"/>
        <v>-0.34687353500000001</v>
      </c>
      <c r="J424" s="14"/>
      <c r="K424" s="14">
        <f t="shared" si="16"/>
        <v>0.34687353500000001</v>
      </c>
    </row>
    <row r="425" spans="1:11" s="15" customFormat="1" x14ac:dyDescent="0.25">
      <c r="A425" s="13">
        <v>0</v>
      </c>
      <c r="B425" s="13">
        <v>1179</v>
      </c>
      <c r="C425" s="14">
        <v>1038802.795</v>
      </c>
      <c r="D425" s="14">
        <v>1460434.628</v>
      </c>
      <c r="E425" s="14">
        <v>700.70399999999995</v>
      </c>
      <c r="F425" s="13" t="s">
        <v>18</v>
      </c>
      <c r="G425" s="2">
        <v>700.96685791000004</v>
      </c>
      <c r="H425" s="2">
        <v>-0.26285790999999997</v>
      </c>
      <c r="I425" s="14">
        <f t="shared" si="17"/>
        <v>-0.26285790999999997</v>
      </c>
      <c r="J425" s="14"/>
      <c r="K425" s="14">
        <f t="shared" si="16"/>
        <v>0.26285790999999997</v>
      </c>
    </row>
    <row r="426" spans="1:11" s="15" customFormat="1" x14ac:dyDescent="0.25">
      <c r="A426" s="13">
        <v>0</v>
      </c>
      <c r="B426" s="13">
        <v>1183</v>
      </c>
      <c r="C426" s="14">
        <v>1045107.311</v>
      </c>
      <c r="D426" s="14">
        <v>1460672.4839999999</v>
      </c>
      <c r="E426" s="14">
        <v>684.92700000000002</v>
      </c>
      <c r="F426" s="13" t="s">
        <v>18</v>
      </c>
      <c r="G426" s="2">
        <v>685.17376708999996</v>
      </c>
      <c r="H426" s="2">
        <v>-0.24676708999999999</v>
      </c>
      <c r="I426" s="14">
        <f t="shared" si="17"/>
        <v>-0.24676708999999999</v>
      </c>
      <c r="J426" s="14"/>
      <c r="K426" s="14">
        <f t="shared" si="16"/>
        <v>0.24676708999999999</v>
      </c>
    </row>
    <row r="427" spans="1:11" s="15" customFormat="1" x14ac:dyDescent="0.25">
      <c r="A427" s="13">
        <v>0</v>
      </c>
      <c r="B427" s="13">
        <v>1184</v>
      </c>
      <c r="C427" s="14">
        <v>1045185.35</v>
      </c>
      <c r="D427" s="14">
        <v>1460726.9620000001</v>
      </c>
      <c r="E427" s="14">
        <v>684.92700000000002</v>
      </c>
      <c r="F427" s="13" t="s">
        <v>18</v>
      </c>
      <c r="G427" s="2">
        <v>685.17175293000003</v>
      </c>
      <c r="H427" s="2">
        <v>-0.24475293000000001</v>
      </c>
      <c r="I427" s="14">
        <f t="shared" si="17"/>
        <v>-0.24475293000000001</v>
      </c>
      <c r="J427" s="14"/>
      <c r="K427" s="14">
        <f t="shared" si="16"/>
        <v>0.24475293000000001</v>
      </c>
    </row>
    <row r="428" spans="1:11" s="15" customFormat="1" x14ac:dyDescent="0.25">
      <c r="A428" s="13">
        <v>0</v>
      </c>
      <c r="B428" s="13">
        <v>1187</v>
      </c>
      <c r="C428" s="14">
        <v>1071844.6100000001</v>
      </c>
      <c r="D428" s="14">
        <v>1475469.6710000001</v>
      </c>
      <c r="E428" s="14">
        <v>666.84400000000005</v>
      </c>
      <c r="F428" s="13" t="s">
        <v>18</v>
      </c>
      <c r="G428" s="2">
        <v>666.87799072300004</v>
      </c>
      <c r="H428" s="2">
        <v>-3.3990723E-2</v>
      </c>
      <c r="I428" s="14">
        <f t="shared" si="17"/>
        <v>-3.3990723E-2</v>
      </c>
      <c r="J428" s="14"/>
      <c r="K428" s="14">
        <f t="shared" si="16"/>
        <v>3.3990723E-2</v>
      </c>
    </row>
    <row r="429" spans="1:11" s="15" customFormat="1" x14ac:dyDescent="0.25">
      <c r="A429" s="13">
        <v>0</v>
      </c>
      <c r="B429" s="13">
        <v>1196</v>
      </c>
      <c r="C429" s="14">
        <v>1094676.1629999999</v>
      </c>
      <c r="D429" s="14">
        <v>1462153.183</v>
      </c>
      <c r="E429" s="14">
        <v>668.65700000000004</v>
      </c>
      <c r="F429" s="13" t="s">
        <v>18</v>
      </c>
      <c r="G429" s="2">
        <v>668.43774414100005</v>
      </c>
      <c r="H429" s="2">
        <v>0.219255859</v>
      </c>
      <c r="I429" s="14">
        <f t="shared" si="17"/>
        <v>0.219255859</v>
      </c>
      <c r="J429" s="14"/>
      <c r="K429" s="14">
        <f t="shared" si="16"/>
        <v>0.219255859</v>
      </c>
    </row>
    <row r="430" spans="1:11" s="15" customFormat="1" x14ac:dyDescent="0.25">
      <c r="A430" s="13">
        <v>0</v>
      </c>
      <c r="B430" s="13">
        <v>1198</v>
      </c>
      <c r="C430" s="14">
        <v>1109009.1869999999</v>
      </c>
      <c r="D430" s="14">
        <v>1443499.4129999999</v>
      </c>
      <c r="E430" s="14">
        <v>672.577</v>
      </c>
      <c r="F430" s="13" t="s">
        <v>18</v>
      </c>
      <c r="G430" s="2">
        <v>672.88214111299999</v>
      </c>
      <c r="H430" s="2">
        <v>-0.30514111300000002</v>
      </c>
      <c r="I430" s="14">
        <f t="shared" si="17"/>
        <v>-0.30514111300000002</v>
      </c>
      <c r="J430" s="14"/>
      <c r="K430" s="14">
        <f t="shared" si="16"/>
        <v>0.30514111300000002</v>
      </c>
    </row>
    <row r="431" spans="1:11" s="15" customFormat="1" x14ac:dyDescent="0.25">
      <c r="A431" s="13">
        <v>0</v>
      </c>
      <c r="B431" s="13">
        <v>1206</v>
      </c>
      <c r="C431" s="14">
        <v>1134230.3940000001</v>
      </c>
      <c r="D431" s="14">
        <v>1463852.997</v>
      </c>
      <c r="E431" s="14">
        <v>654.53399999999999</v>
      </c>
      <c r="F431" s="13" t="s">
        <v>18</v>
      </c>
      <c r="G431" s="2">
        <v>654.40460205099998</v>
      </c>
      <c r="H431" s="2">
        <v>0.12939794900000001</v>
      </c>
      <c r="I431" s="14">
        <f t="shared" si="17"/>
        <v>0.12939794900000001</v>
      </c>
      <c r="J431" s="14"/>
      <c r="K431" s="14">
        <f t="shared" si="16"/>
        <v>0.12939794900000001</v>
      </c>
    </row>
    <row r="432" spans="1:11" s="15" customFormat="1" x14ac:dyDescent="0.25">
      <c r="A432" s="13">
        <v>0</v>
      </c>
      <c r="B432" s="13">
        <v>1211</v>
      </c>
      <c r="C432" s="14">
        <v>1125702.8119999999</v>
      </c>
      <c r="D432" s="14">
        <v>1420826.2930000001</v>
      </c>
      <c r="E432" s="14">
        <v>660.98299999999995</v>
      </c>
      <c r="F432" s="13" t="s">
        <v>18</v>
      </c>
      <c r="G432" s="2">
        <v>660.98718261700003</v>
      </c>
      <c r="H432" s="2">
        <v>-4.1826170000799998E-3</v>
      </c>
      <c r="I432" s="14">
        <f t="shared" si="17"/>
        <v>-4.1826170000799998E-3</v>
      </c>
      <c r="J432" s="14"/>
      <c r="K432" s="14">
        <f t="shared" si="16"/>
        <v>4.1826170000799998E-3</v>
      </c>
    </row>
    <row r="433" spans="1:11" s="15" customFormat="1" x14ac:dyDescent="0.25">
      <c r="A433" s="13">
        <v>0</v>
      </c>
      <c r="B433" s="13">
        <v>1213</v>
      </c>
      <c r="C433" s="14">
        <v>1125693.824</v>
      </c>
      <c r="D433" s="14">
        <v>1420767.058</v>
      </c>
      <c r="E433" s="14">
        <v>660.82500000000005</v>
      </c>
      <c r="F433" s="13" t="s">
        <v>18</v>
      </c>
      <c r="G433" s="2">
        <v>660.58892822300004</v>
      </c>
      <c r="H433" s="2">
        <v>0.23607177700000001</v>
      </c>
      <c r="I433" s="14">
        <f t="shared" si="17"/>
        <v>0.23607177700000001</v>
      </c>
      <c r="J433" s="14"/>
      <c r="K433" s="14">
        <f t="shared" si="16"/>
        <v>0.23607177700000001</v>
      </c>
    </row>
    <row r="434" spans="1:11" s="15" customFormat="1" x14ac:dyDescent="0.25">
      <c r="A434" s="13">
        <v>0</v>
      </c>
      <c r="B434" s="13">
        <v>1219</v>
      </c>
      <c r="C434" s="14">
        <v>1132089.2960000001</v>
      </c>
      <c r="D434" s="14">
        <v>1402456.601</v>
      </c>
      <c r="E434" s="14">
        <v>674.60199999999998</v>
      </c>
      <c r="F434" s="13" t="s">
        <v>18</v>
      </c>
      <c r="G434" s="2">
        <v>674.50354003899997</v>
      </c>
      <c r="H434" s="2">
        <v>9.8459960999999999E-2</v>
      </c>
      <c r="I434" s="14">
        <f t="shared" si="17"/>
        <v>9.8459960999999999E-2</v>
      </c>
      <c r="J434" s="14"/>
      <c r="K434" s="14">
        <f t="shared" si="16"/>
        <v>9.8459960999999999E-2</v>
      </c>
    </row>
    <row r="435" spans="1:11" s="15" customFormat="1" x14ac:dyDescent="0.25">
      <c r="A435" s="13">
        <v>0</v>
      </c>
      <c r="B435" s="13">
        <v>1222</v>
      </c>
      <c r="C435" s="14">
        <v>1166880.6159999999</v>
      </c>
      <c r="D435" s="14">
        <v>1411961.4410000001</v>
      </c>
      <c r="E435" s="14">
        <v>698.38599999999997</v>
      </c>
      <c r="F435" s="13" t="s">
        <v>18</v>
      </c>
      <c r="G435" s="2">
        <v>698.49139404300001</v>
      </c>
      <c r="H435" s="2">
        <v>-0.10539404300000001</v>
      </c>
      <c r="I435" s="14">
        <f t="shared" si="17"/>
        <v>-0.10539404300000001</v>
      </c>
      <c r="J435" s="14"/>
      <c r="K435" s="14">
        <f t="shared" si="16"/>
        <v>0.10539404300000001</v>
      </c>
    </row>
    <row r="436" spans="1:11" s="15" customFormat="1" x14ac:dyDescent="0.25">
      <c r="A436" s="13">
        <v>0</v>
      </c>
      <c r="B436" s="13">
        <v>1227</v>
      </c>
      <c r="C436" s="14">
        <v>1160163.686</v>
      </c>
      <c r="D436" s="14">
        <v>1442642.997</v>
      </c>
      <c r="E436" s="14">
        <v>648.72900000000004</v>
      </c>
      <c r="F436" s="13" t="s">
        <v>18</v>
      </c>
      <c r="G436" s="2">
        <v>648.62170410199997</v>
      </c>
      <c r="H436" s="2">
        <v>0.107295898</v>
      </c>
      <c r="I436" s="14">
        <f t="shared" si="17"/>
        <v>0.107295898</v>
      </c>
      <c r="J436" s="14"/>
      <c r="K436" s="14">
        <f t="shared" si="16"/>
        <v>0.107295898</v>
      </c>
    </row>
    <row r="437" spans="1:11" s="15" customFormat="1" x14ac:dyDescent="0.25">
      <c r="A437" s="13">
        <v>0</v>
      </c>
      <c r="B437" s="13">
        <v>1229</v>
      </c>
      <c r="C437" s="14">
        <v>1160154.308</v>
      </c>
      <c r="D437" s="14">
        <v>1442743.987</v>
      </c>
      <c r="E437" s="14">
        <v>649.08799999999997</v>
      </c>
      <c r="F437" s="13" t="s">
        <v>18</v>
      </c>
      <c r="G437" s="2">
        <v>649.20886230500003</v>
      </c>
      <c r="H437" s="2">
        <v>-0.120862305</v>
      </c>
      <c r="I437" s="14">
        <f t="shared" si="17"/>
        <v>-0.120862305</v>
      </c>
      <c r="J437" s="14"/>
      <c r="K437" s="14">
        <f t="shared" si="16"/>
        <v>0.120862305</v>
      </c>
    </row>
    <row r="438" spans="1:11" s="15" customFormat="1" x14ac:dyDescent="0.25">
      <c r="A438" s="13">
        <v>0</v>
      </c>
      <c r="B438" s="13">
        <v>1234</v>
      </c>
      <c r="C438" s="14">
        <v>1151189.551</v>
      </c>
      <c r="D438" s="14">
        <v>1475036.4779999999</v>
      </c>
      <c r="E438" s="14">
        <v>638.072</v>
      </c>
      <c r="F438" s="13" t="s">
        <v>18</v>
      </c>
      <c r="G438" s="2">
        <v>638.20306396499996</v>
      </c>
      <c r="H438" s="2">
        <v>-0.131063965</v>
      </c>
      <c r="I438" s="14">
        <f t="shared" si="17"/>
        <v>-0.131063965</v>
      </c>
      <c r="J438" s="14"/>
      <c r="K438" s="14">
        <f t="shared" si="16"/>
        <v>0.131063965</v>
      </c>
    </row>
    <row r="439" spans="1:11" s="15" customFormat="1" x14ac:dyDescent="0.25">
      <c r="A439" s="13">
        <v>0</v>
      </c>
      <c r="B439" s="13">
        <v>1236</v>
      </c>
      <c r="C439" s="14">
        <v>1151097.8570000001</v>
      </c>
      <c r="D439" s="14">
        <v>1474925.139</v>
      </c>
      <c r="E439" s="14">
        <v>636.50900000000001</v>
      </c>
      <c r="F439" s="13" t="s">
        <v>18</v>
      </c>
      <c r="G439" s="2">
        <v>636.83172607400002</v>
      </c>
      <c r="H439" s="2">
        <v>-0.32272607399999997</v>
      </c>
      <c r="I439" s="14">
        <f t="shared" si="17"/>
        <v>-0.32272607399999997</v>
      </c>
      <c r="J439" s="14"/>
      <c r="K439" s="14">
        <f t="shared" si="16"/>
        <v>0.32272607399999997</v>
      </c>
    </row>
    <row r="440" spans="1:11" s="15" customFormat="1" x14ac:dyDescent="0.25">
      <c r="A440" s="13">
        <v>0</v>
      </c>
      <c r="B440" s="13">
        <v>1241</v>
      </c>
      <c r="C440" s="14">
        <v>1187212.83</v>
      </c>
      <c r="D440" s="14">
        <v>1476171.8060000001</v>
      </c>
      <c r="E440" s="14">
        <v>685.37</v>
      </c>
      <c r="F440" s="13" t="s">
        <v>18</v>
      </c>
      <c r="G440" s="2">
        <v>685.52209472699997</v>
      </c>
      <c r="H440" s="2">
        <v>-0.15209472700000001</v>
      </c>
      <c r="I440" s="14">
        <f t="shared" si="17"/>
        <v>-0.15209472700000001</v>
      </c>
      <c r="J440" s="14"/>
      <c r="K440" s="14">
        <f t="shared" si="16"/>
        <v>0.15209472700000001</v>
      </c>
    </row>
    <row r="441" spans="1:11" s="15" customFormat="1" x14ac:dyDescent="0.25">
      <c r="A441" s="13">
        <v>0</v>
      </c>
      <c r="B441" s="13">
        <v>1244</v>
      </c>
      <c r="C441" s="14">
        <v>1194743.723</v>
      </c>
      <c r="D441" s="14">
        <v>1495461.4569999999</v>
      </c>
      <c r="E441" s="14">
        <v>677.99199999999996</v>
      </c>
      <c r="F441" s="13" t="s">
        <v>18</v>
      </c>
      <c r="G441" s="2">
        <v>677.93389892599998</v>
      </c>
      <c r="H441" s="2">
        <v>5.8101074000000003E-2</v>
      </c>
      <c r="I441" s="14">
        <f t="shared" si="17"/>
        <v>5.8101074000000003E-2</v>
      </c>
      <c r="J441" s="14"/>
      <c r="K441" s="14">
        <f t="shared" si="16"/>
        <v>5.8101074000000003E-2</v>
      </c>
    </row>
    <row r="442" spans="1:11" s="15" customFormat="1" x14ac:dyDescent="0.25">
      <c r="A442" s="13">
        <v>0</v>
      </c>
      <c r="B442" s="13">
        <v>1248</v>
      </c>
      <c r="C442" s="14">
        <v>1177449.5689999999</v>
      </c>
      <c r="D442" s="14">
        <v>1497100.6980000001</v>
      </c>
      <c r="E442" s="14">
        <v>674.947</v>
      </c>
      <c r="F442" s="13" t="s">
        <v>18</v>
      </c>
      <c r="G442" s="2">
        <v>675.16369628899997</v>
      </c>
      <c r="H442" s="2">
        <v>-0.21669628899999999</v>
      </c>
      <c r="I442" s="14">
        <f t="shared" si="17"/>
        <v>-0.21669628899999999</v>
      </c>
      <c r="J442" s="14"/>
      <c r="K442" s="14">
        <f t="shared" si="16"/>
        <v>0.21669628899999999</v>
      </c>
    </row>
    <row r="443" spans="1:11" s="15" customFormat="1" x14ac:dyDescent="0.25">
      <c r="A443" s="13">
        <v>0</v>
      </c>
      <c r="B443" s="13">
        <v>1250</v>
      </c>
      <c r="C443" s="14">
        <v>1151739.243</v>
      </c>
      <c r="D443" s="14">
        <v>1499933.125</v>
      </c>
      <c r="E443" s="14">
        <v>630.23</v>
      </c>
      <c r="F443" s="13" t="s">
        <v>18</v>
      </c>
      <c r="G443" s="2">
        <v>630.73986816399997</v>
      </c>
      <c r="H443" s="2">
        <v>-0.50986816400000001</v>
      </c>
      <c r="I443" s="14">
        <f t="shared" si="17"/>
        <v>-0.50986816400000001</v>
      </c>
      <c r="J443" s="14"/>
      <c r="K443" s="14">
        <f t="shared" ref="K443:K508" si="18">ABS(H443)</f>
        <v>0.50986816400000001</v>
      </c>
    </row>
    <row r="444" spans="1:11" s="15" customFormat="1" x14ac:dyDescent="0.25">
      <c r="A444" s="13">
        <v>0</v>
      </c>
      <c r="B444" s="13">
        <v>1257</v>
      </c>
      <c r="C444" s="14">
        <v>1117880.48</v>
      </c>
      <c r="D444" s="14">
        <v>1494026.99</v>
      </c>
      <c r="E444" s="14">
        <v>637.47400000000005</v>
      </c>
      <c r="F444" s="13" t="s">
        <v>18</v>
      </c>
      <c r="G444" s="2">
        <v>637.60516357400002</v>
      </c>
      <c r="H444" s="2">
        <v>-0.131163574</v>
      </c>
      <c r="I444" s="14">
        <f t="shared" si="17"/>
        <v>-0.131163574</v>
      </c>
      <c r="J444" s="14"/>
      <c r="K444" s="14">
        <f t="shared" si="18"/>
        <v>0.131163574</v>
      </c>
    </row>
    <row r="445" spans="1:11" s="15" customFormat="1" x14ac:dyDescent="0.25">
      <c r="A445" s="13">
        <v>0</v>
      </c>
      <c r="B445" s="13">
        <v>1262</v>
      </c>
      <c r="C445" s="14">
        <v>1080829.882</v>
      </c>
      <c r="D445" s="14">
        <v>1492745.5730000001</v>
      </c>
      <c r="E445" s="14">
        <v>643.58399999999995</v>
      </c>
      <c r="F445" s="13" t="s">
        <v>18</v>
      </c>
      <c r="G445" s="2">
        <v>644.01660156299999</v>
      </c>
      <c r="H445" s="2">
        <v>-0.43260156300000002</v>
      </c>
      <c r="I445" s="14">
        <f t="shared" si="17"/>
        <v>-0.43260156300000002</v>
      </c>
      <c r="J445" s="14"/>
      <c r="K445" s="14">
        <f t="shared" si="18"/>
        <v>0.43260156300000002</v>
      </c>
    </row>
    <row r="446" spans="1:11" s="15" customFormat="1" x14ac:dyDescent="0.25">
      <c r="A446" s="13">
        <v>0</v>
      </c>
      <c r="B446" s="13">
        <v>1263</v>
      </c>
      <c r="C446" s="14">
        <v>1080915.3659999999</v>
      </c>
      <c r="D446" s="14">
        <v>1493172.737</v>
      </c>
      <c r="E446" s="14">
        <v>643.37</v>
      </c>
      <c r="F446" s="13" t="s">
        <v>18</v>
      </c>
      <c r="G446" s="2">
        <v>643.311035156</v>
      </c>
      <c r="H446" s="2">
        <v>5.8964844000000002E-2</v>
      </c>
      <c r="I446" s="14">
        <f t="shared" si="17"/>
        <v>5.8964844000000002E-2</v>
      </c>
      <c r="J446" s="14"/>
      <c r="K446" s="14">
        <f t="shared" si="18"/>
        <v>5.8964844000000002E-2</v>
      </c>
    </row>
    <row r="447" spans="1:11" s="15" customFormat="1" x14ac:dyDescent="0.25">
      <c r="A447" s="13">
        <v>0</v>
      </c>
      <c r="B447" s="13">
        <v>1264</v>
      </c>
      <c r="C447" s="14">
        <v>1080898.8659999999</v>
      </c>
      <c r="D447" s="14">
        <v>1493083.027</v>
      </c>
      <c r="E447" s="14">
        <v>642.90099999999995</v>
      </c>
      <c r="F447" s="13" t="s">
        <v>18</v>
      </c>
      <c r="G447" s="2">
        <v>642.91040039100005</v>
      </c>
      <c r="H447" s="2">
        <v>-9.4003910001000009E-3</v>
      </c>
      <c r="I447" s="14">
        <f t="shared" si="17"/>
        <v>-9.4003910001000009E-3</v>
      </c>
      <c r="J447" s="14"/>
      <c r="K447" s="14">
        <f t="shared" si="18"/>
        <v>9.4003910001000009E-3</v>
      </c>
    </row>
    <row r="448" spans="1:11" s="15" customFormat="1" x14ac:dyDescent="0.25">
      <c r="A448" s="13">
        <v>0</v>
      </c>
      <c r="B448" s="13">
        <v>1265</v>
      </c>
      <c r="C448" s="14">
        <v>1080986.9609999999</v>
      </c>
      <c r="D448" s="14">
        <v>1493086.2490000001</v>
      </c>
      <c r="E448" s="14">
        <v>643.08699999999999</v>
      </c>
      <c r="F448" s="13" t="s">
        <v>18</v>
      </c>
      <c r="G448" s="2">
        <v>642.94897460899995</v>
      </c>
      <c r="H448" s="2">
        <v>0.138025391</v>
      </c>
      <c r="I448" s="14">
        <f t="shared" si="17"/>
        <v>0.138025391</v>
      </c>
      <c r="J448" s="14"/>
      <c r="K448" s="14">
        <f t="shared" si="18"/>
        <v>0.138025391</v>
      </c>
    </row>
    <row r="449" spans="1:11" s="15" customFormat="1" x14ac:dyDescent="0.25">
      <c r="A449" s="13">
        <v>0</v>
      </c>
      <c r="B449" s="13">
        <v>1267</v>
      </c>
      <c r="C449" s="14">
        <v>1024512.269</v>
      </c>
      <c r="D449" s="14">
        <v>1489200.004</v>
      </c>
      <c r="E449" s="14">
        <v>669.99099999999999</v>
      </c>
      <c r="F449" s="13" t="s">
        <v>18</v>
      </c>
      <c r="G449" s="2">
        <v>670.31829833999996</v>
      </c>
      <c r="H449" s="2">
        <v>-0.32729834000000002</v>
      </c>
      <c r="I449" s="14">
        <f t="shared" si="17"/>
        <v>-0.32729834000000002</v>
      </c>
      <c r="J449" s="14"/>
      <c r="K449" s="14">
        <f t="shared" si="18"/>
        <v>0.32729834000000002</v>
      </c>
    </row>
    <row r="450" spans="1:11" s="15" customFormat="1" x14ac:dyDescent="0.25">
      <c r="A450" s="13">
        <v>0</v>
      </c>
      <c r="B450" s="13">
        <v>1273</v>
      </c>
      <c r="C450" s="14">
        <v>994204.47</v>
      </c>
      <c r="D450" s="14">
        <v>1490040.1669999999</v>
      </c>
      <c r="E450" s="14">
        <v>719.02300000000002</v>
      </c>
      <c r="F450" s="13" t="s">
        <v>18</v>
      </c>
      <c r="G450" s="2">
        <v>719.29028320299994</v>
      </c>
      <c r="H450" s="2">
        <v>-0.26728320300000002</v>
      </c>
      <c r="I450" s="14">
        <f t="shared" si="17"/>
        <v>-0.26728320300000002</v>
      </c>
      <c r="J450" s="14"/>
      <c r="K450" s="14">
        <f t="shared" si="18"/>
        <v>0.26728320300000002</v>
      </c>
    </row>
    <row r="451" spans="1:11" s="15" customFormat="1" x14ac:dyDescent="0.25">
      <c r="A451" s="13">
        <v>0</v>
      </c>
      <c r="B451" s="13">
        <v>1275</v>
      </c>
      <c r="C451" s="14">
        <v>994254.7</v>
      </c>
      <c r="D451" s="14">
        <v>1489945.9410000001</v>
      </c>
      <c r="E451" s="14">
        <v>719.62099999999998</v>
      </c>
      <c r="F451" s="13" t="s">
        <v>18</v>
      </c>
      <c r="G451" s="2">
        <v>719.77374267599998</v>
      </c>
      <c r="H451" s="2">
        <v>-0.15274267599999999</v>
      </c>
      <c r="I451" s="14">
        <f t="shared" si="17"/>
        <v>-0.15274267599999999</v>
      </c>
      <c r="J451" s="14"/>
      <c r="K451" s="14">
        <f t="shared" si="18"/>
        <v>0.15274267599999999</v>
      </c>
    </row>
    <row r="452" spans="1:11" s="15" customFormat="1" x14ac:dyDescent="0.25">
      <c r="A452" s="13">
        <v>0</v>
      </c>
      <c r="B452" s="13">
        <v>1280</v>
      </c>
      <c r="C452" s="14">
        <v>960533.64500000002</v>
      </c>
      <c r="D452" s="14">
        <v>1488160.3859999999</v>
      </c>
      <c r="E452" s="14">
        <v>679.74800000000005</v>
      </c>
      <c r="F452" s="13" t="s">
        <v>18</v>
      </c>
      <c r="G452" s="2">
        <v>679.85797119100005</v>
      </c>
      <c r="H452" s="2">
        <v>-0.109971191</v>
      </c>
      <c r="I452" s="14">
        <f t="shared" ref="I452:I508" si="19">H452</f>
        <v>-0.109971191</v>
      </c>
      <c r="J452" s="14"/>
      <c r="K452" s="14">
        <f t="shared" si="18"/>
        <v>0.109971191</v>
      </c>
    </row>
    <row r="453" spans="1:11" s="15" customFormat="1" x14ac:dyDescent="0.25">
      <c r="A453" s="13">
        <v>0</v>
      </c>
      <c r="B453" s="13">
        <v>1285</v>
      </c>
      <c r="C453" s="14">
        <v>962165.48100000003</v>
      </c>
      <c r="D453" s="14">
        <v>1488995.3019999999</v>
      </c>
      <c r="E453" s="14">
        <v>685.48699999999997</v>
      </c>
      <c r="F453" s="13" t="s">
        <v>18</v>
      </c>
      <c r="G453" s="2">
        <v>685.55737304700006</v>
      </c>
      <c r="H453" s="2">
        <v>-7.0373047000099997E-2</v>
      </c>
      <c r="I453" s="14">
        <f t="shared" si="19"/>
        <v>-7.0373047000099997E-2</v>
      </c>
      <c r="J453" s="14"/>
      <c r="K453" s="14">
        <f t="shared" si="18"/>
        <v>7.0373047000099997E-2</v>
      </c>
    </row>
    <row r="454" spans="1:11" s="15" customFormat="1" x14ac:dyDescent="0.25">
      <c r="A454" s="13">
        <v>0</v>
      </c>
      <c r="B454" s="13">
        <v>1286</v>
      </c>
      <c r="C454" s="14">
        <v>962225.72499999998</v>
      </c>
      <c r="D454" s="14">
        <v>1488941.2749999999</v>
      </c>
      <c r="E454" s="14">
        <v>686.255</v>
      </c>
      <c r="F454" s="13" t="s">
        <v>18</v>
      </c>
      <c r="G454" s="2">
        <v>686.34185791000004</v>
      </c>
      <c r="H454" s="2">
        <v>-8.6857909999999997E-2</v>
      </c>
      <c r="I454" s="14">
        <f t="shared" si="19"/>
        <v>-8.6857909999999997E-2</v>
      </c>
      <c r="J454" s="14"/>
      <c r="K454" s="14">
        <f t="shared" si="18"/>
        <v>8.6857909999999997E-2</v>
      </c>
    </row>
    <row r="455" spans="1:11" s="15" customFormat="1" x14ac:dyDescent="0.25">
      <c r="A455" s="13">
        <v>0</v>
      </c>
      <c r="B455" s="13">
        <v>1287</v>
      </c>
      <c r="C455" s="14">
        <v>962226.15300000005</v>
      </c>
      <c r="D455" s="14">
        <v>1489061.89</v>
      </c>
      <c r="E455" s="14">
        <v>686.73800000000006</v>
      </c>
      <c r="F455" s="13" t="s">
        <v>18</v>
      </c>
      <c r="G455" s="2">
        <v>686.75256347699997</v>
      </c>
      <c r="H455" s="2">
        <v>-1.45634769999E-2</v>
      </c>
      <c r="I455" s="14">
        <f t="shared" si="19"/>
        <v>-1.45634769999E-2</v>
      </c>
      <c r="J455" s="14"/>
      <c r="K455" s="14">
        <f t="shared" si="18"/>
        <v>1.45634769999E-2</v>
      </c>
    </row>
    <row r="456" spans="1:11" s="15" customFormat="1" x14ac:dyDescent="0.25">
      <c r="A456" s="13">
        <v>0</v>
      </c>
      <c r="B456" s="13">
        <v>1289</v>
      </c>
      <c r="C456" s="14">
        <v>936241.39199999999</v>
      </c>
      <c r="D456" s="14">
        <v>1488609.83</v>
      </c>
      <c r="E456" s="14">
        <v>674.20500000000004</v>
      </c>
      <c r="F456" s="13" t="s">
        <v>18</v>
      </c>
      <c r="G456" s="2">
        <v>674.18908691399997</v>
      </c>
      <c r="H456" s="2">
        <v>1.59130860001E-2</v>
      </c>
      <c r="I456" s="14">
        <f t="shared" si="19"/>
        <v>1.59130860001E-2</v>
      </c>
      <c r="J456" s="14"/>
      <c r="K456" s="14">
        <f t="shared" si="18"/>
        <v>1.59130860001E-2</v>
      </c>
    </row>
    <row r="457" spans="1:11" s="15" customFormat="1" x14ac:dyDescent="0.25">
      <c r="A457" s="13">
        <v>0</v>
      </c>
      <c r="B457" s="13">
        <v>1298</v>
      </c>
      <c r="C457" s="14">
        <v>932878.22499999998</v>
      </c>
      <c r="D457" s="14">
        <v>1508841.0379999999</v>
      </c>
      <c r="E457" s="14">
        <v>654.95699999999999</v>
      </c>
      <c r="F457" s="13" t="s">
        <v>18</v>
      </c>
      <c r="G457" s="2">
        <v>654.66882324200003</v>
      </c>
      <c r="H457" s="2">
        <v>0.28817675799999998</v>
      </c>
      <c r="I457" s="14">
        <f t="shared" si="19"/>
        <v>0.28817675799999998</v>
      </c>
      <c r="J457" s="14"/>
      <c r="K457" s="14">
        <f t="shared" si="18"/>
        <v>0.28817675799999998</v>
      </c>
    </row>
    <row r="458" spans="1:11" s="15" customFormat="1" x14ac:dyDescent="0.25">
      <c r="A458" s="13">
        <v>0</v>
      </c>
      <c r="B458" s="13">
        <v>1303</v>
      </c>
      <c r="C458" s="14">
        <v>997033.14500000002</v>
      </c>
      <c r="D458" s="14">
        <v>1507157.804</v>
      </c>
      <c r="E458" s="14">
        <v>663.97</v>
      </c>
      <c r="F458" s="13" t="s">
        <v>18</v>
      </c>
      <c r="G458" s="2">
        <v>664.23168945299994</v>
      </c>
      <c r="H458" s="2">
        <v>-0.26168945300000002</v>
      </c>
      <c r="I458" s="14">
        <f t="shared" si="19"/>
        <v>-0.26168945300000002</v>
      </c>
      <c r="J458" s="14"/>
      <c r="K458" s="14">
        <f t="shared" si="18"/>
        <v>0.26168945300000002</v>
      </c>
    </row>
    <row r="459" spans="1:11" s="15" customFormat="1" x14ac:dyDescent="0.25">
      <c r="A459" s="13">
        <v>0</v>
      </c>
      <c r="B459" s="13">
        <v>1319</v>
      </c>
      <c r="C459" s="14">
        <v>1041201.754</v>
      </c>
      <c r="D459" s="14">
        <v>1508124.7409999999</v>
      </c>
      <c r="E459" s="14">
        <v>659.50300000000004</v>
      </c>
      <c r="F459" s="13" t="s">
        <v>18</v>
      </c>
      <c r="G459" s="2">
        <v>659.831542969</v>
      </c>
      <c r="H459" s="2">
        <v>-0.32854296900000002</v>
      </c>
      <c r="I459" s="14">
        <f t="shared" si="19"/>
        <v>-0.32854296900000002</v>
      </c>
      <c r="J459" s="14"/>
      <c r="K459" s="14">
        <f t="shared" si="18"/>
        <v>0.32854296900000002</v>
      </c>
    </row>
    <row r="460" spans="1:11" s="15" customFormat="1" x14ac:dyDescent="0.25">
      <c r="A460" s="13">
        <v>0</v>
      </c>
      <c r="B460" s="13">
        <v>1320</v>
      </c>
      <c r="C460" s="14">
        <v>1051669.3700000001</v>
      </c>
      <c r="D460" s="14">
        <v>1513178.692</v>
      </c>
      <c r="E460" s="14">
        <v>658.50800000000004</v>
      </c>
      <c r="F460" s="13" t="s">
        <v>18</v>
      </c>
      <c r="G460" s="2">
        <v>658.473144531</v>
      </c>
      <c r="H460" s="2">
        <v>3.4855469E-2</v>
      </c>
      <c r="I460" s="14">
        <f t="shared" si="19"/>
        <v>3.4855469E-2</v>
      </c>
      <c r="J460" s="14"/>
      <c r="K460" s="14">
        <f t="shared" si="18"/>
        <v>3.4855469E-2</v>
      </c>
    </row>
    <row r="461" spans="1:11" s="15" customFormat="1" x14ac:dyDescent="0.25">
      <c r="A461" s="13">
        <v>0</v>
      </c>
      <c r="B461" s="13">
        <v>1329</v>
      </c>
      <c r="C461" s="14">
        <v>1000036.3419999999</v>
      </c>
      <c r="D461" s="14">
        <v>1534123.247</v>
      </c>
      <c r="E461" s="14">
        <v>702.11099999999999</v>
      </c>
      <c r="F461" s="13" t="s">
        <v>18</v>
      </c>
      <c r="G461" s="2">
        <v>702.205566406</v>
      </c>
      <c r="H461" s="2">
        <v>-9.4566406000000006E-2</v>
      </c>
      <c r="I461" s="14">
        <f t="shared" si="19"/>
        <v>-9.4566406000000006E-2</v>
      </c>
      <c r="J461" s="14"/>
      <c r="K461" s="14">
        <f t="shared" si="18"/>
        <v>9.4566406000000006E-2</v>
      </c>
    </row>
    <row r="462" spans="1:11" s="15" customFormat="1" x14ac:dyDescent="0.25">
      <c r="A462" s="13">
        <v>0</v>
      </c>
      <c r="B462" s="13">
        <v>1331</v>
      </c>
      <c r="C462" s="14">
        <v>898425.16500000004</v>
      </c>
      <c r="D462" s="14">
        <v>1574790.9839999999</v>
      </c>
      <c r="E462" s="14">
        <v>679.74099999999999</v>
      </c>
      <c r="F462" s="13" t="s">
        <v>18</v>
      </c>
      <c r="G462" s="2">
        <v>679.67517089800003</v>
      </c>
      <c r="H462" s="2">
        <v>6.5829102E-2</v>
      </c>
      <c r="I462" s="14">
        <f t="shared" si="19"/>
        <v>6.5829102E-2</v>
      </c>
      <c r="J462" s="14"/>
      <c r="K462" s="14">
        <f t="shared" si="18"/>
        <v>6.5829102E-2</v>
      </c>
    </row>
    <row r="463" spans="1:11" s="15" customFormat="1" x14ac:dyDescent="0.25">
      <c r="A463" s="13">
        <v>0</v>
      </c>
      <c r="B463" s="13">
        <v>1335</v>
      </c>
      <c r="C463" s="14">
        <v>874500.81799999997</v>
      </c>
      <c r="D463" s="14">
        <v>1574107.9809999999</v>
      </c>
      <c r="E463" s="14">
        <v>628.07600000000002</v>
      </c>
      <c r="F463" s="13" t="s">
        <v>18</v>
      </c>
      <c r="G463" s="2">
        <v>628.10418701200001</v>
      </c>
      <c r="H463" s="2">
        <v>-2.8187012000000001E-2</v>
      </c>
      <c r="I463" s="14">
        <f t="shared" si="19"/>
        <v>-2.8187012000000001E-2</v>
      </c>
      <c r="J463" s="14"/>
      <c r="K463" s="14">
        <f t="shared" si="18"/>
        <v>2.8187012000000001E-2</v>
      </c>
    </row>
    <row r="464" spans="1:11" s="15" customFormat="1" x14ac:dyDescent="0.25">
      <c r="A464" s="13">
        <v>0</v>
      </c>
      <c r="B464" s="13">
        <v>1337</v>
      </c>
      <c r="C464" s="14">
        <v>874462.86199999996</v>
      </c>
      <c r="D464" s="14">
        <v>1574033.8030000001</v>
      </c>
      <c r="E464" s="14">
        <v>628.44100000000003</v>
      </c>
      <c r="F464" s="13" t="s">
        <v>18</v>
      </c>
      <c r="G464" s="2">
        <v>628.47546386700003</v>
      </c>
      <c r="H464" s="2">
        <v>-3.4463867000000002E-2</v>
      </c>
      <c r="I464" s="14">
        <f t="shared" si="19"/>
        <v>-3.4463867000000002E-2</v>
      </c>
      <c r="J464" s="14"/>
      <c r="K464" s="14">
        <f t="shared" si="18"/>
        <v>3.4463867000000002E-2</v>
      </c>
    </row>
    <row r="465" spans="1:11" s="15" customFormat="1" x14ac:dyDescent="0.25">
      <c r="A465" s="13">
        <v>0</v>
      </c>
      <c r="B465" s="13">
        <v>1343</v>
      </c>
      <c r="C465" s="14">
        <v>829163.28799999994</v>
      </c>
      <c r="D465" s="14">
        <v>1579587.426</v>
      </c>
      <c r="E465" s="14">
        <v>637.41099999999994</v>
      </c>
      <c r="F465" s="13" t="s">
        <v>18</v>
      </c>
      <c r="G465" s="2">
        <v>637.49761962900004</v>
      </c>
      <c r="H465" s="2">
        <v>-8.6619629000100007E-2</v>
      </c>
      <c r="I465" s="14">
        <f t="shared" si="19"/>
        <v>-8.6619629000100007E-2</v>
      </c>
      <c r="J465" s="14"/>
      <c r="K465" s="14">
        <f t="shared" si="18"/>
        <v>8.6619629000100007E-2</v>
      </c>
    </row>
    <row r="466" spans="1:11" s="15" customFormat="1" x14ac:dyDescent="0.25">
      <c r="A466" s="13">
        <v>0</v>
      </c>
      <c r="B466" s="13">
        <v>1350</v>
      </c>
      <c r="C466" s="14">
        <v>824498.201</v>
      </c>
      <c r="D466" s="14">
        <v>1563189.2069999999</v>
      </c>
      <c r="E466" s="14">
        <v>653.21100000000001</v>
      </c>
      <c r="F466" s="13" t="s">
        <v>18</v>
      </c>
      <c r="G466" s="2">
        <v>653.19909668000003</v>
      </c>
      <c r="H466" s="2">
        <v>1.190332E-2</v>
      </c>
      <c r="I466" s="14">
        <f t="shared" si="19"/>
        <v>1.190332E-2</v>
      </c>
      <c r="J466" s="14"/>
      <c r="K466" s="14">
        <f t="shared" si="18"/>
        <v>1.190332E-2</v>
      </c>
    </row>
    <row r="467" spans="1:11" s="15" customFormat="1" x14ac:dyDescent="0.25">
      <c r="A467" s="13">
        <v>0</v>
      </c>
      <c r="B467" s="13">
        <v>1358</v>
      </c>
      <c r="C467" s="14">
        <v>932756.91599999997</v>
      </c>
      <c r="D467" s="14">
        <v>1577276.763</v>
      </c>
      <c r="E467" s="14">
        <v>702.83900000000006</v>
      </c>
      <c r="F467" s="13" t="s">
        <v>18</v>
      </c>
      <c r="G467" s="2">
        <v>702.90887451200001</v>
      </c>
      <c r="H467" s="2">
        <v>-6.9874512E-2</v>
      </c>
      <c r="I467" s="14">
        <f t="shared" si="19"/>
        <v>-6.9874512E-2</v>
      </c>
      <c r="J467" s="14"/>
      <c r="K467" s="14">
        <f t="shared" si="18"/>
        <v>6.9874512E-2</v>
      </c>
    </row>
    <row r="468" spans="1:11" s="15" customFormat="1" x14ac:dyDescent="0.25">
      <c r="A468" s="13">
        <v>0</v>
      </c>
      <c r="B468" s="13">
        <v>1363</v>
      </c>
      <c r="C468" s="14">
        <v>960911.68900000001</v>
      </c>
      <c r="D468" s="14">
        <v>1585953.6329999999</v>
      </c>
      <c r="E468" s="14">
        <v>666.16399999999999</v>
      </c>
      <c r="F468" s="13" t="s">
        <v>18</v>
      </c>
      <c r="G468" s="2">
        <v>666.12750244100005</v>
      </c>
      <c r="H468" s="2">
        <v>3.6497558999900002E-2</v>
      </c>
      <c r="I468" s="14">
        <f t="shared" si="19"/>
        <v>3.6497558999900002E-2</v>
      </c>
      <c r="J468" s="14"/>
      <c r="K468" s="14">
        <f t="shared" si="18"/>
        <v>3.6497558999900002E-2</v>
      </c>
    </row>
    <row r="469" spans="1:11" s="15" customFormat="1" x14ac:dyDescent="0.25">
      <c r="A469" s="13">
        <v>0</v>
      </c>
      <c r="B469" s="13">
        <v>1369</v>
      </c>
      <c r="C469" s="14">
        <v>981598.72400000005</v>
      </c>
      <c r="D469" s="14">
        <v>1586405.6939999999</v>
      </c>
      <c r="E469" s="14">
        <v>644.37599999999998</v>
      </c>
      <c r="F469" s="13" t="s">
        <v>18</v>
      </c>
      <c r="G469" s="2">
        <v>644.77825927699996</v>
      </c>
      <c r="H469" s="2">
        <v>-0.40225927700000003</v>
      </c>
      <c r="I469" s="14">
        <f t="shared" si="19"/>
        <v>-0.40225927700000003</v>
      </c>
      <c r="J469" s="14"/>
      <c r="K469" s="14">
        <f t="shared" si="18"/>
        <v>0.40225927700000003</v>
      </c>
    </row>
    <row r="470" spans="1:11" s="15" customFormat="1" x14ac:dyDescent="0.25">
      <c r="A470" s="13">
        <v>0</v>
      </c>
      <c r="B470" s="13">
        <v>1370</v>
      </c>
      <c r="C470" s="14">
        <v>990949.13500000001</v>
      </c>
      <c r="D470" s="14">
        <v>1587224.2409999999</v>
      </c>
      <c r="E470" s="14">
        <v>651.154</v>
      </c>
      <c r="F470" s="13" t="s">
        <v>18</v>
      </c>
      <c r="G470" s="2">
        <v>651.53594970699999</v>
      </c>
      <c r="H470" s="2">
        <v>-0.38194970700000003</v>
      </c>
      <c r="I470" s="14">
        <f t="shared" si="19"/>
        <v>-0.38194970700000003</v>
      </c>
      <c r="J470" s="14"/>
      <c r="K470" s="14">
        <f t="shared" si="18"/>
        <v>0.38194970700000003</v>
      </c>
    </row>
    <row r="471" spans="1:11" s="15" customFormat="1" x14ac:dyDescent="0.25">
      <c r="A471" s="13">
        <v>0</v>
      </c>
      <c r="B471" s="13">
        <v>1377</v>
      </c>
      <c r="C471" s="14">
        <v>1002693.966</v>
      </c>
      <c r="D471" s="14">
        <v>1536187.7520000001</v>
      </c>
      <c r="E471" s="14">
        <v>691.66700000000003</v>
      </c>
      <c r="F471" s="13" t="s">
        <v>18</v>
      </c>
      <c r="G471" s="2">
        <v>691.42944335899995</v>
      </c>
      <c r="H471" s="2">
        <v>0.23755664100000001</v>
      </c>
      <c r="I471" s="14">
        <f t="shared" si="19"/>
        <v>0.23755664100000001</v>
      </c>
      <c r="J471" s="14"/>
      <c r="K471" s="14">
        <f t="shared" si="18"/>
        <v>0.23755664100000001</v>
      </c>
    </row>
    <row r="472" spans="1:11" s="15" customFormat="1" x14ac:dyDescent="0.25">
      <c r="A472" s="13">
        <v>0</v>
      </c>
      <c r="B472" s="13">
        <v>1382</v>
      </c>
      <c r="C472" s="14">
        <v>915559.51899999997</v>
      </c>
      <c r="D472" s="14">
        <v>1516399.064</v>
      </c>
      <c r="E472" s="14">
        <v>659.75199999999995</v>
      </c>
      <c r="F472" s="13" t="s">
        <v>18</v>
      </c>
      <c r="G472" s="2">
        <v>659.39233398399995</v>
      </c>
      <c r="H472" s="2">
        <v>0.35966601599999998</v>
      </c>
      <c r="I472" s="14">
        <f t="shared" si="19"/>
        <v>0.35966601599999998</v>
      </c>
      <c r="J472" s="14"/>
      <c r="K472" s="14">
        <f t="shared" si="18"/>
        <v>0.35966601599999998</v>
      </c>
    </row>
    <row r="473" spans="1:11" s="15" customFormat="1" x14ac:dyDescent="0.25">
      <c r="A473" s="13">
        <v>0</v>
      </c>
      <c r="B473" s="13">
        <v>1387</v>
      </c>
      <c r="C473" s="14">
        <v>899127.66399999999</v>
      </c>
      <c r="D473" s="14">
        <v>1611670.8859999999</v>
      </c>
      <c r="E473" s="14">
        <v>734.72699999999998</v>
      </c>
      <c r="F473" s="13" t="s">
        <v>18</v>
      </c>
      <c r="G473" s="2">
        <v>734.71160888700001</v>
      </c>
      <c r="H473" s="2">
        <v>1.5391113E-2</v>
      </c>
      <c r="I473" s="14">
        <f t="shared" si="19"/>
        <v>1.5391113E-2</v>
      </c>
      <c r="J473" s="14"/>
      <c r="K473" s="14">
        <f t="shared" si="18"/>
        <v>1.5391113E-2</v>
      </c>
    </row>
    <row r="474" spans="1:11" s="15" customFormat="1" x14ac:dyDescent="0.25">
      <c r="A474" s="13">
        <v>0</v>
      </c>
      <c r="B474" s="13">
        <v>1392</v>
      </c>
      <c r="C474" s="14">
        <v>848760.24199999997</v>
      </c>
      <c r="D474" s="14">
        <v>1618919.6540000001</v>
      </c>
      <c r="E474" s="14">
        <v>616.76499999999999</v>
      </c>
      <c r="F474" s="13" t="s">
        <v>18</v>
      </c>
      <c r="G474" s="2">
        <v>616.77734375</v>
      </c>
      <c r="H474" s="2">
        <v>-1.2343750000000001E-2</v>
      </c>
      <c r="I474" s="14">
        <f t="shared" si="19"/>
        <v>-1.2343750000000001E-2</v>
      </c>
      <c r="J474" s="14"/>
      <c r="K474" s="14">
        <f t="shared" si="18"/>
        <v>1.2343750000000001E-2</v>
      </c>
    </row>
    <row r="475" spans="1:11" s="15" customFormat="1" x14ac:dyDescent="0.25">
      <c r="A475" s="13">
        <v>0</v>
      </c>
      <c r="B475" s="13">
        <v>1393</v>
      </c>
      <c r="C475" s="14">
        <v>848827.68900000001</v>
      </c>
      <c r="D475" s="14">
        <v>1618808.5319999999</v>
      </c>
      <c r="E475" s="14">
        <v>618.73500000000001</v>
      </c>
      <c r="F475" s="13" t="s">
        <v>18</v>
      </c>
      <c r="G475" s="2">
        <v>618.74334716800001</v>
      </c>
      <c r="H475" s="2">
        <v>-8.3471680000000003E-3</v>
      </c>
      <c r="I475" s="14">
        <f t="shared" si="19"/>
        <v>-8.3471680000000003E-3</v>
      </c>
      <c r="J475" s="14"/>
      <c r="K475" s="14">
        <f t="shared" si="18"/>
        <v>8.3471680000000003E-3</v>
      </c>
    </row>
    <row r="476" spans="1:11" s="15" customFormat="1" x14ac:dyDescent="0.25">
      <c r="A476" s="13">
        <v>0</v>
      </c>
      <c r="B476" s="13">
        <v>1395</v>
      </c>
      <c r="C476" s="14">
        <v>848622.31599999999</v>
      </c>
      <c r="D476" s="14">
        <v>1618875.9909999999</v>
      </c>
      <c r="E476" s="14">
        <v>617.48500000000001</v>
      </c>
      <c r="F476" s="13" t="s">
        <v>18</v>
      </c>
      <c r="G476" s="2">
        <v>617.51959228500004</v>
      </c>
      <c r="H476" s="2">
        <v>-3.4592285E-2</v>
      </c>
      <c r="I476" s="14">
        <f t="shared" si="19"/>
        <v>-3.4592285E-2</v>
      </c>
      <c r="J476" s="14"/>
      <c r="K476" s="14">
        <f t="shared" si="18"/>
        <v>3.4592285E-2</v>
      </c>
    </row>
    <row r="477" spans="1:11" s="15" customFormat="1" x14ac:dyDescent="0.25">
      <c r="A477" s="13">
        <v>0</v>
      </c>
      <c r="B477" s="13">
        <v>1400</v>
      </c>
      <c r="C477" s="14">
        <v>867460.05</v>
      </c>
      <c r="D477" s="14">
        <v>1601280.4990000001</v>
      </c>
      <c r="E477" s="14">
        <v>617.63099999999997</v>
      </c>
      <c r="F477" s="13" t="s">
        <v>18</v>
      </c>
      <c r="G477" s="2">
        <v>617.83618164100005</v>
      </c>
      <c r="H477" s="2">
        <v>-0.205181641</v>
      </c>
      <c r="I477" s="14">
        <f t="shared" si="19"/>
        <v>-0.205181641</v>
      </c>
      <c r="J477" s="14"/>
      <c r="K477" s="14">
        <f t="shared" si="18"/>
        <v>0.205181641</v>
      </c>
    </row>
    <row r="478" spans="1:11" s="15" customFormat="1" x14ac:dyDescent="0.25">
      <c r="A478" s="13">
        <v>0</v>
      </c>
      <c r="B478" s="13">
        <v>1403</v>
      </c>
      <c r="C478" s="14">
        <v>892129.82200000004</v>
      </c>
      <c r="D478" s="14">
        <v>1611864.851</v>
      </c>
      <c r="E478" s="14">
        <v>736.09199999999998</v>
      </c>
      <c r="F478" s="13" t="s">
        <v>18</v>
      </c>
      <c r="G478" s="2">
        <v>736.36224365199996</v>
      </c>
      <c r="H478" s="2">
        <v>-0.270243652</v>
      </c>
      <c r="I478" s="14">
        <f t="shared" si="19"/>
        <v>-0.270243652</v>
      </c>
      <c r="J478" s="14"/>
      <c r="K478" s="14">
        <f t="shared" si="18"/>
        <v>0.270243652</v>
      </c>
    </row>
    <row r="479" spans="1:11" s="15" customFormat="1" x14ac:dyDescent="0.25">
      <c r="A479" s="13">
        <v>0</v>
      </c>
      <c r="B479" s="13">
        <v>1404</v>
      </c>
      <c r="C479" s="14">
        <v>892106.22499999998</v>
      </c>
      <c r="D479" s="14">
        <v>1611771.223</v>
      </c>
      <c r="E479" s="14">
        <v>738.36099999999999</v>
      </c>
      <c r="F479" s="13" t="s">
        <v>18</v>
      </c>
      <c r="G479" s="2">
        <v>738.73815918000003</v>
      </c>
      <c r="H479" s="2">
        <v>-0.37715917999999998</v>
      </c>
      <c r="I479" s="14">
        <f t="shared" si="19"/>
        <v>-0.37715917999999998</v>
      </c>
      <c r="J479" s="14"/>
      <c r="K479" s="14">
        <f t="shared" si="18"/>
        <v>0.37715917999999998</v>
      </c>
    </row>
    <row r="480" spans="1:11" s="15" customFormat="1" x14ac:dyDescent="0.25">
      <c r="A480" s="13">
        <v>0</v>
      </c>
      <c r="B480" s="13">
        <v>1405</v>
      </c>
      <c r="C480" s="14">
        <v>892046.78300000005</v>
      </c>
      <c r="D480" s="14">
        <v>1611863.702</v>
      </c>
      <c r="E480" s="14">
        <v>736.42100000000005</v>
      </c>
      <c r="F480" s="13" t="s">
        <v>18</v>
      </c>
      <c r="G480" s="2">
        <v>736.09051513700001</v>
      </c>
      <c r="H480" s="2">
        <v>0.33048486300000002</v>
      </c>
      <c r="I480" s="14">
        <f t="shared" si="19"/>
        <v>0.33048486300000002</v>
      </c>
      <c r="J480" s="14"/>
      <c r="K480" s="14">
        <f t="shared" si="18"/>
        <v>0.33048486300000002</v>
      </c>
    </row>
    <row r="481" spans="1:11" s="15" customFormat="1" x14ac:dyDescent="0.25">
      <c r="A481" s="13">
        <v>0</v>
      </c>
      <c r="B481" s="13">
        <v>1410</v>
      </c>
      <c r="C481" s="14">
        <v>958388.69099999999</v>
      </c>
      <c r="D481" s="14">
        <v>1614430.4820000001</v>
      </c>
      <c r="E481" s="14">
        <v>630.69299999999998</v>
      </c>
      <c r="F481" s="13" t="s">
        <v>18</v>
      </c>
      <c r="G481" s="2">
        <v>630.96643066399997</v>
      </c>
      <c r="H481" s="2">
        <v>-0.27343066399999999</v>
      </c>
      <c r="I481" s="14">
        <f t="shared" si="19"/>
        <v>-0.27343066399999999</v>
      </c>
      <c r="J481" s="14"/>
      <c r="K481" s="14">
        <f t="shared" si="18"/>
        <v>0.27343066399999999</v>
      </c>
    </row>
    <row r="482" spans="1:11" s="15" customFormat="1" x14ac:dyDescent="0.25">
      <c r="A482" s="13">
        <v>0</v>
      </c>
      <c r="B482" s="13">
        <v>1412</v>
      </c>
      <c r="C482" s="14">
        <v>958347.424</v>
      </c>
      <c r="D482" s="14">
        <v>1614541.84</v>
      </c>
      <c r="E482" s="14">
        <v>631.36300000000006</v>
      </c>
      <c r="F482" s="13" t="s">
        <v>18</v>
      </c>
      <c r="G482" s="2">
        <v>631.26135253899997</v>
      </c>
      <c r="H482" s="2">
        <v>0.10164746099999999</v>
      </c>
      <c r="I482" s="14">
        <f t="shared" si="19"/>
        <v>0.10164746099999999</v>
      </c>
      <c r="J482" s="14"/>
      <c r="K482" s="14">
        <f t="shared" si="18"/>
        <v>0.10164746099999999</v>
      </c>
    </row>
    <row r="483" spans="1:11" s="15" customFormat="1" x14ac:dyDescent="0.25">
      <c r="A483" s="13">
        <v>0</v>
      </c>
      <c r="B483" s="13">
        <v>1414</v>
      </c>
      <c r="C483" s="14">
        <v>958271.64500000002</v>
      </c>
      <c r="D483" s="14">
        <v>1614403.827</v>
      </c>
      <c r="E483" s="14">
        <v>631.02700000000004</v>
      </c>
      <c r="F483" s="13" t="s">
        <v>18</v>
      </c>
      <c r="G483" s="2">
        <v>631.15985107400002</v>
      </c>
      <c r="H483" s="2">
        <v>-0.13285107400000001</v>
      </c>
      <c r="I483" s="14">
        <f t="shared" si="19"/>
        <v>-0.13285107400000001</v>
      </c>
      <c r="J483" s="14"/>
      <c r="K483" s="14">
        <f t="shared" si="18"/>
        <v>0.13285107400000001</v>
      </c>
    </row>
    <row r="484" spans="1:11" s="15" customFormat="1" x14ac:dyDescent="0.25">
      <c r="A484" s="13">
        <v>0</v>
      </c>
      <c r="B484" s="13">
        <v>1415</v>
      </c>
      <c r="C484" s="14">
        <v>958398.41099999996</v>
      </c>
      <c r="D484" s="14">
        <v>1614682.9180000001</v>
      </c>
      <c r="E484" s="14">
        <v>631.70699999999999</v>
      </c>
      <c r="F484" s="13" t="s">
        <v>18</v>
      </c>
      <c r="G484" s="2">
        <v>631.79998779300001</v>
      </c>
      <c r="H484" s="2">
        <v>-9.2987792999999999E-2</v>
      </c>
      <c r="I484" s="14">
        <f t="shared" si="19"/>
        <v>-9.2987792999999999E-2</v>
      </c>
      <c r="J484" s="14"/>
      <c r="K484" s="14">
        <f t="shared" si="18"/>
        <v>9.2987792999999999E-2</v>
      </c>
    </row>
    <row r="485" spans="1:11" s="15" customFormat="1" x14ac:dyDescent="0.25">
      <c r="A485" s="13">
        <v>0</v>
      </c>
      <c r="B485" s="13">
        <v>1422</v>
      </c>
      <c r="C485" s="14">
        <v>1006987.512</v>
      </c>
      <c r="D485" s="14">
        <v>1613548.13</v>
      </c>
      <c r="E485" s="14">
        <v>610.57600000000002</v>
      </c>
      <c r="F485" s="13" t="s">
        <v>18</v>
      </c>
      <c r="G485" s="2">
        <v>610.84252929700006</v>
      </c>
      <c r="H485" s="2">
        <v>-0.266529297</v>
      </c>
      <c r="I485" s="14">
        <f t="shared" si="19"/>
        <v>-0.266529297</v>
      </c>
      <c r="J485" s="14"/>
      <c r="K485" s="14">
        <f t="shared" si="18"/>
        <v>0.266529297</v>
      </c>
    </row>
    <row r="486" spans="1:11" s="15" customFormat="1" x14ac:dyDescent="0.25">
      <c r="A486" s="13">
        <v>0</v>
      </c>
      <c r="B486" s="13">
        <v>1427</v>
      </c>
      <c r="C486" s="14">
        <v>1019465.459</v>
      </c>
      <c r="D486" s="14">
        <v>1577567.27</v>
      </c>
      <c r="E486" s="14">
        <v>689.08199999999999</v>
      </c>
      <c r="F486" s="13" t="s">
        <v>18</v>
      </c>
      <c r="G486" s="2">
        <v>689.37792968799999</v>
      </c>
      <c r="H486" s="2">
        <v>-0.29592968800000002</v>
      </c>
      <c r="I486" s="14">
        <f t="shared" si="19"/>
        <v>-0.29592968800000002</v>
      </c>
      <c r="J486" s="14"/>
      <c r="K486" s="14">
        <f t="shared" si="18"/>
        <v>0.29592968800000002</v>
      </c>
    </row>
    <row r="487" spans="1:11" s="15" customFormat="1" x14ac:dyDescent="0.25">
      <c r="A487" s="13">
        <v>0</v>
      </c>
      <c r="B487" s="13">
        <v>1428</v>
      </c>
      <c r="C487" s="14">
        <v>1019414.041</v>
      </c>
      <c r="D487" s="14">
        <v>1577507.433</v>
      </c>
      <c r="E487" s="14">
        <v>688.95600000000002</v>
      </c>
      <c r="F487" s="13" t="s">
        <v>18</v>
      </c>
      <c r="G487" s="2">
        <v>689.38250732400002</v>
      </c>
      <c r="H487" s="2">
        <v>-0.42650732400000002</v>
      </c>
      <c r="I487" s="14">
        <f t="shared" si="19"/>
        <v>-0.42650732400000002</v>
      </c>
      <c r="J487" s="14"/>
      <c r="K487" s="14">
        <f t="shared" si="18"/>
        <v>0.42650732400000002</v>
      </c>
    </row>
    <row r="488" spans="1:11" s="15" customFormat="1" x14ac:dyDescent="0.25">
      <c r="A488" s="13">
        <v>0</v>
      </c>
      <c r="B488" s="13">
        <v>1435</v>
      </c>
      <c r="C488" s="14">
        <v>1034629.101</v>
      </c>
      <c r="D488" s="14">
        <v>1577269.8130000001</v>
      </c>
      <c r="E488" s="14">
        <v>698.18600000000004</v>
      </c>
      <c r="F488" s="13" t="s">
        <v>18</v>
      </c>
      <c r="G488" s="2">
        <v>698.50457763700001</v>
      </c>
      <c r="H488" s="2">
        <v>-0.31857763700000002</v>
      </c>
      <c r="I488" s="14">
        <f t="shared" si="19"/>
        <v>-0.31857763700000002</v>
      </c>
      <c r="J488" s="14"/>
      <c r="K488" s="14">
        <f t="shared" si="18"/>
        <v>0.31857763700000002</v>
      </c>
    </row>
    <row r="489" spans="1:11" s="15" customFormat="1" x14ac:dyDescent="0.25">
      <c r="A489" s="13">
        <v>0</v>
      </c>
      <c r="B489" s="13">
        <v>1440</v>
      </c>
      <c r="C489" s="14">
        <v>1029580.554</v>
      </c>
      <c r="D489" s="14">
        <v>1555707.6769999999</v>
      </c>
      <c r="E489" s="14">
        <v>697.149</v>
      </c>
      <c r="F489" s="13" t="s">
        <v>18</v>
      </c>
      <c r="G489" s="2">
        <v>697.20861816399997</v>
      </c>
      <c r="H489" s="2">
        <v>-5.9618164000000001E-2</v>
      </c>
      <c r="I489" s="14">
        <f t="shared" si="19"/>
        <v>-5.9618164000000001E-2</v>
      </c>
      <c r="J489" s="14"/>
      <c r="K489" s="14">
        <f t="shared" si="18"/>
        <v>5.9618164000000001E-2</v>
      </c>
    </row>
    <row r="490" spans="1:11" s="15" customFormat="1" x14ac:dyDescent="0.25">
      <c r="A490" s="13">
        <v>0</v>
      </c>
      <c r="B490" s="13">
        <v>1447</v>
      </c>
      <c r="C490" s="14">
        <v>1011877.843</v>
      </c>
      <c r="D490" s="14">
        <v>1555116.702</v>
      </c>
      <c r="E490" s="14">
        <v>728.60199999999998</v>
      </c>
      <c r="F490" s="13" t="s">
        <v>18</v>
      </c>
      <c r="G490" s="2">
        <v>728.84173583999996</v>
      </c>
      <c r="H490" s="2">
        <v>-0.23973584000000001</v>
      </c>
      <c r="I490" s="14">
        <f t="shared" si="19"/>
        <v>-0.23973584000000001</v>
      </c>
      <c r="J490" s="14"/>
      <c r="K490" s="14">
        <f t="shared" si="18"/>
        <v>0.23973584000000001</v>
      </c>
    </row>
    <row r="491" spans="1:11" s="15" customFormat="1" x14ac:dyDescent="0.25">
      <c r="A491" s="13">
        <v>0</v>
      </c>
      <c r="B491" s="13">
        <v>1449</v>
      </c>
      <c r="C491" s="14">
        <v>1011828.704</v>
      </c>
      <c r="D491" s="14">
        <v>1555194.5830000001</v>
      </c>
      <c r="E491" s="14">
        <v>729.29</v>
      </c>
      <c r="F491" s="13" t="s">
        <v>18</v>
      </c>
      <c r="G491" s="2">
        <v>729.365722656</v>
      </c>
      <c r="H491" s="2">
        <v>-7.5722655999999999E-2</v>
      </c>
      <c r="I491" s="14">
        <f t="shared" si="19"/>
        <v>-7.5722655999999999E-2</v>
      </c>
      <c r="J491" s="14"/>
      <c r="K491" s="14">
        <f t="shared" si="18"/>
        <v>7.5722655999999999E-2</v>
      </c>
    </row>
    <row r="492" spans="1:11" s="15" customFormat="1" x14ac:dyDescent="0.25">
      <c r="A492" s="13">
        <v>0</v>
      </c>
      <c r="B492" s="13">
        <v>1451</v>
      </c>
      <c r="C492" s="14">
        <v>1019644.151</v>
      </c>
      <c r="D492" s="14">
        <v>1534085.9010000001</v>
      </c>
      <c r="E492" s="14">
        <v>658.06200000000001</v>
      </c>
      <c r="F492" s="13" t="s">
        <v>18</v>
      </c>
      <c r="G492" s="2">
        <v>658.34600830099998</v>
      </c>
      <c r="H492" s="2">
        <v>-0.28400830100000002</v>
      </c>
      <c r="I492" s="14">
        <f t="shared" si="19"/>
        <v>-0.28400830100000002</v>
      </c>
      <c r="J492" s="14"/>
      <c r="K492" s="14">
        <f t="shared" si="18"/>
        <v>0.28400830100000002</v>
      </c>
    </row>
    <row r="493" spans="1:11" s="15" customFormat="1" x14ac:dyDescent="0.25">
      <c r="A493" s="13">
        <v>0</v>
      </c>
      <c r="B493" s="13">
        <v>1452</v>
      </c>
      <c r="C493" s="14">
        <v>1019744</v>
      </c>
      <c r="D493" s="14">
        <v>1534119.6029999999</v>
      </c>
      <c r="E493" s="14">
        <v>657.91300000000001</v>
      </c>
      <c r="F493" s="13" t="s">
        <v>18</v>
      </c>
      <c r="G493" s="2">
        <v>658.18688964800003</v>
      </c>
      <c r="H493" s="2">
        <v>-0.27388964799999999</v>
      </c>
      <c r="I493" s="14">
        <f t="shared" si="19"/>
        <v>-0.27388964799999999</v>
      </c>
      <c r="J493" s="14"/>
      <c r="K493" s="14">
        <f t="shared" si="18"/>
        <v>0.27388964799999999</v>
      </c>
    </row>
    <row r="494" spans="1:11" s="15" customFormat="1" x14ac:dyDescent="0.25">
      <c r="A494" s="13">
        <v>0</v>
      </c>
      <c r="B494" s="13">
        <v>1456</v>
      </c>
      <c r="C494" s="14">
        <v>1066889.9890000001</v>
      </c>
      <c r="D494" s="14">
        <v>1535456.574</v>
      </c>
      <c r="E494" s="14">
        <v>654.86300000000006</v>
      </c>
      <c r="F494" s="13" t="s">
        <v>18</v>
      </c>
      <c r="G494" s="2">
        <v>655.70318603500004</v>
      </c>
      <c r="H494" s="2">
        <v>-0.840186035</v>
      </c>
      <c r="I494" s="14">
        <f t="shared" si="19"/>
        <v>-0.840186035</v>
      </c>
      <c r="J494" s="14"/>
      <c r="K494" s="14">
        <f t="shared" si="18"/>
        <v>0.840186035</v>
      </c>
    </row>
    <row r="495" spans="1:11" s="15" customFormat="1" x14ac:dyDescent="0.25">
      <c r="A495" s="13">
        <v>0</v>
      </c>
      <c r="B495" s="13">
        <v>1461</v>
      </c>
      <c r="C495" s="14">
        <v>1089869.4680000001</v>
      </c>
      <c r="D495" s="14">
        <v>1535627.067</v>
      </c>
      <c r="E495" s="14">
        <v>667.61800000000005</v>
      </c>
      <c r="F495" s="13" t="s">
        <v>18</v>
      </c>
      <c r="G495" s="2">
        <v>667.95489501999998</v>
      </c>
      <c r="H495" s="2">
        <v>-0.33689501999999999</v>
      </c>
      <c r="I495" s="14">
        <f t="shared" si="19"/>
        <v>-0.33689501999999999</v>
      </c>
      <c r="J495" s="14"/>
      <c r="K495" s="14">
        <f t="shared" si="18"/>
        <v>0.33689501999999999</v>
      </c>
    </row>
    <row r="496" spans="1:11" s="15" customFormat="1" x14ac:dyDescent="0.25">
      <c r="A496" s="13">
        <v>0</v>
      </c>
      <c r="B496" s="13">
        <v>1462</v>
      </c>
      <c r="C496" s="14">
        <v>1089995.7960000001</v>
      </c>
      <c r="D496" s="14">
        <v>1535562.8189999999</v>
      </c>
      <c r="E496" s="14">
        <v>665.75699999999995</v>
      </c>
      <c r="F496" s="13" t="s">
        <v>18</v>
      </c>
      <c r="G496" s="2">
        <v>665.91632080099998</v>
      </c>
      <c r="H496" s="2">
        <v>-0.15932080100000001</v>
      </c>
      <c r="I496" s="14">
        <f t="shared" si="19"/>
        <v>-0.15932080100000001</v>
      </c>
      <c r="J496" s="14"/>
      <c r="K496" s="14">
        <f t="shared" si="18"/>
        <v>0.15932080100000001</v>
      </c>
    </row>
    <row r="497" spans="1:11" s="15" customFormat="1" x14ac:dyDescent="0.25">
      <c r="A497" s="13">
        <v>0</v>
      </c>
      <c r="B497" s="13">
        <v>1464</v>
      </c>
      <c r="C497" s="14">
        <v>1089847.5009999999</v>
      </c>
      <c r="D497" s="14">
        <v>1535517.9779999999</v>
      </c>
      <c r="E497" s="14">
        <v>666.85199999999998</v>
      </c>
      <c r="F497" s="13" t="s">
        <v>18</v>
      </c>
      <c r="G497" s="2">
        <v>667.26428222699997</v>
      </c>
      <c r="H497" s="2">
        <v>-0.412282227</v>
      </c>
      <c r="I497" s="14">
        <f t="shared" si="19"/>
        <v>-0.412282227</v>
      </c>
      <c r="J497" s="14"/>
      <c r="K497" s="14">
        <f t="shared" si="18"/>
        <v>0.412282227</v>
      </c>
    </row>
    <row r="498" spans="1:11" s="15" customFormat="1" x14ac:dyDescent="0.25">
      <c r="A498" s="13">
        <v>0</v>
      </c>
      <c r="B498" s="13">
        <v>1472</v>
      </c>
      <c r="C498" s="14">
        <v>1095320.1100000001</v>
      </c>
      <c r="D498" s="14">
        <v>1553843.1029999999</v>
      </c>
      <c r="E498" s="14">
        <v>668.53599999999994</v>
      </c>
      <c r="F498" s="13" t="s">
        <v>18</v>
      </c>
      <c r="G498" s="2">
        <v>668.71978759800004</v>
      </c>
      <c r="H498" s="2">
        <v>-0.183787598</v>
      </c>
      <c r="I498" s="14">
        <f t="shared" si="19"/>
        <v>-0.183787598</v>
      </c>
      <c r="J498" s="14"/>
      <c r="K498" s="14">
        <f t="shared" si="18"/>
        <v>0.183787598</v>
      </c>
    </row>
    <row r="499" spans="1:11" s="15" customFormat="1" x14ac:dyDescent="0.25">
      <c r="A499" s="13">
        <v>0</v>
      </c>
      <c r="B499" s="13">
        <v>1477</v>
      </c>
      <c r="C499" s="14">
        <v>1050563.889</v>
      </c>
      <c r="D499" s="14">
        <v>1556059.6740000001</v>
      </c>
      <c r="E499" s="14">
        <v>674.928</v>
      </c>
      <c r="F499" s="13" t="s">
        <v>18</v>
      </c>
      <c r="G499" s="2">
        <v>675.04266357400002</v>
      </c>
      <c r="H499" s="2">
        <v>-0.114663574</v>
      </c>
      <c r="I499" s="14">
        <f t="shared" si="19"/>
        <v>-0.114663574</v>
      </c>
      <c r="J499" s="14"/>
      <c r="K499" s="14">
        <f t="shared" si="18"/>
        <v>0.114663574</v>
      </c>
    </row>
    <row r="500" spans="1:11" s="15" customFormat="1" x14ac:dyDescent="0.25">
      <c r="A500" s="13">
        <v>0</v>
      </c>
      <c r="B500" s="13">
        <v>1482</v>
      </c>
      <c r="C500" s="14">
        <v>1099274.26</v>
      </c>
      <c r="D500" s="14">
        <v>1576836.9</v>
      </c>
      <c r="E500" s="14">
        <v>652.28499999999997</v>
      </c>
      <c r="F500" s="13" t="s">
        <v>18</v>
      </c>
      <c r="G500" s="2">
        <v>652.49737548799999</v>
      </c>
      <c r="H500" s="2">
        <v>-0.212375488</v>
      </c>
      <c r="I500" s="14">
        <f t="shared" si="19"/>
        <v>-0.212375488</v>
      </c>
      <c r="J500" s="14"/>
      <c r="K500" s="14">
        <f t="shared" si="18"/>
        <v>0.212375488</v>
      </c>
    </row>
    <row r="501" spans="1:11" s="15" customFormat="1" x14ac:dyDescent="0.25">
      <c r="A501" s="13">
        <v>0</v>
      </c>
      <c r="B501" s="13">
        <v>1484</v>
      </c>
      <c r="C501" s="14">
        <v>1099173.08</v>
      </c>
      <c r="D501" s="14">
        <v>1576805.9550000001</v>
      </c>
      <c r="E501" s="14">
        <v>652.40499999999997</v>
      </c>
      <c r="F501" s="13" t="s">
        <v>18</v>
      </c>
      <c r="G501" s="2">
        <v>652.54583740199996</v>
      </c>
      <c r="H501" s="2">
        <v>-0.140837402</v>
      </c>
      <c r="I501" s="14">
        <f t="shared" si="19"/>
        <v>-0.140837402</v>
      </c>
      <c r="J501" s="14"/>
      <c r="K501" s="14">
        <f t="shared" si="18"/>
        <v>0.140837402</v>
      </c>
    </row>
    <row r="502" spans="1:11" s="15" customFormat="1" x14ac:dyDescent="0.25">
      <c r="A502" s="13">
        <v>0</v>
      </c>
      <c r="B502" s="13">
        <v>1490</v>
      </c>
      <c r="C502" s="14">
        <v>1113442.0660000001</v>
      </c>
      <c r="D502" s="14">
        <v>1537488.237</v>
      </c>
      <c r="E502" s="14">
        <v>633.48800000000006</v>
      </c>
      <c r="F502" s="13" t="s">
        <v>18</v>
      </c>
      <c r="G502" s="2">
        <v>633.84448242200006</v>
      </c>
      <c r="H502" s="2">
        <v>-0.35648242200000002</v>
      </c>
      <c r="I502" s="14">
        <f t="shared" si="19"/>
        <v>-0.35648242200000002</v>
      </c>
      <c r="J502" s="14"/>
      <c r="K502" s="14">
        <f t="shared" si="18"/>
        <v>0.35648242200000002</v>
      </c>
    </row>
    <row r="503" spans="1:11" s="15" customFormat="1" x14ac:dyDescent="0.25">
      <c r="A503" s="13">
        <v>0</v>
      </c>
      <c r="B503" s="13">
        <v>1497</v>
      </c>
      <c r="C503" s="14">
        <v>1080698.1089999999</v>
      </c>
      <c r="D503" s="14">
        <v>1514748.7080000001</v>
      </c>
      <c r="E503" s="14">
        <v>650.80999999999995</v>
      </c>
      <c r="F503" s="13" t="s">
        <v>18</v>
      </c>
      <c r="G503" s="2">
        <v>651.03277587900004</v>
      </c>
      <c r="H503" s="2">
        <v>-0.22277587900000001</v>
      </c>
      <c r="I503" s="14">
        <f t="shared" si="19"/>
        <v>-0.22277587900000001</v>
      </c>
      <c r="J503" s="14"/>
      <c r="K503" s="14">
        <f t="shared" si="18"/>
        <v>0.22277587900000001</v>
      </c>
    </row>
    <row r="504" spans="1:11" s="15" customFormat="1" x14ac:dyDescent="0.25">
      <c r="A504" s="13">
        <v>0</v>
      </c>
      <c r="B504" s="13">
        <v>1500</v>
      </c>
      <c r="C504" s="14">
        <v>1183331.4890000001</v>
      </c>
      <c r="D504" s="14">
        <v>1537957.439</v>
      </c>
      <c r="E504" s="14">
        <v>668.94</v>
      </c>
      <c r="F504" s="13" t="s">
        <v>18</v>
      </c>
      <c r="G504" s="2">
        <v>668.82153320299994</v>
      </c>
      <c r="H504" s="2">
        <v>0.118466797</v>
      </c>
      <c r="I504" s="14">
        <f t="shared" si="19"/>
        <v>0.118466797</v>
      </c>
      <c r="J504" s="14"/>
      <c r="K504" s="14">
        <f t="shared" si="18"/>
        <v>0.118466797</v>
      </c>
    </row>
    <row r="505" spans="1:11" s="15" customFormat="1" x14ac:dyDescent="0.25">
      <c r="A505" s="13">
        <v>0</v>
      </c>
      <c r="B505" s="13">
        <v>1506</v>
      </c>
      <c r="C505" s="14">
        <v>1193032.74</v>
      </c>
      <c r="D505" s="14">
        <v>1514397.253</v>
      </c>
      <c r="E505" s="14">
        <v>644.98</v>
      </c>
      <c r="F505" s="13" t="s">
        <v>18</v>
      </c>
      <c r="G505" s="2">
        <v>644.81817626999998</v>
      </c>
      <c r="H505" s="2">
        <v>0.16182373</v>
      </c>
      <c r="I505" s="14">
        <f t="shared" si="19"/>
        <v>0.16182373</v>
      </c>
      <c r="J505" s="14"/>
      <c r="K505" s="14">
        <f t="shared" si="18"/>
        <v>0.16182373</v>
      </c>
    </row>
    <row r="506" spans="1:11" s="15" customFormat="1" x14ac:dyDescent="0.25">
      <c r="A506" s="13">
        <v>0</v>
      </c>
      <c r="B506" s="13">
        <v>1512</v>
      </c>
      <c r="C506" s="14">
        <v>1154557.5279999999</v>
      </c>
      <c r="D506" s="14">
        <v>1568074.91</v>
      </c>
      <c r="E506" s="14">
        <v>631.75</v>
      </c>
      <c r="F506" s="13" t="s">
        <v>18</v>
      </c>
      <c r="G506" s="2">
        <v>632.16577148399995</v>
      </c>
      <c r="H506" s="2">
        <v>-0.41577148400000002</v>
      </c>
      <c r="I506" s="14">
        <f t="shared" si="19"/>
        <v>-0.41577148400000002</v>
      </c>
      <c r="J506" s="14"/>
      <c r="K506" s="14">
        <f t="shared" si="18"/>
        <v>0.41577148400000002</v>
      </c>
    </row>
    <row r="507" spans="1:11" s="15" customFormat="1" x14ac:dyDescent="0.25">
      <c r="A507" s="13">
        <v>0</v>
      </c>
      <c r="B507" s="13">
        <v>1516</v>
      </c>
      <c r="C507" s="14">
        <v>1171770.2830000001</v>
      </c>
      <c r="D507" s="14">
        <v>1561718.2220000001</v>
      </c>
      <c r="E507" s="14">
        <v>672.80899999999997</v>
      </c>
      <c r="F507" s="13" t="s">
        <v>18</v>
      </c>
      <c r="G507" s="2">
        <v>672.95129394499997</v>
      </c>
      <c r="H507" s="2">
        <v>-0.14229394500000001</v>
      </c>
      <c r="I507" s="14">
        <f t="shared" si="19"/>
        <v>-0.14229394500000001</v>
      </c>
      <c r="J507" s="14"/>
      <c r="K507" s="14">
        <f t="shared" si="18"/>
        <v>0.14229394500000001</v>
      </c>
    </row>
    <row r="508" spans="1:11" s="15" customFormat="1" x14ac:dyDescent="0.25">
      <c r="A508" s="13">
        <v>0</v>
      </c>
      <c r="B508" s="13">
        <v>1520</v>
      </c>
      <c r="C508" s="14">
        <v>1151147.719</v>
      </c>
      <c r="D508" s="14">
        <v>1548710.7790000001</v>
      </c>
      <c r="E508" s="14">
        <v>626.87699999999995</v>
      </c>
      <c r="F508" s="13" t="s">
        <v>18</v>
      </c>
      <c r="G508" s="2">
        <v>626.77844238299997</v>
      </c>
      <c r="H508" s="2">
        <v>9.8557617E-2</v>
      </c>
      <c r="I508" s="14">
        <f t="shared" si="19"/>
        <v>9.8557617E-2</v>
      </c>
      <c r="J508" s="14"/>
      <c r="K508" s="14">
        <f t="shared" si="18"/>
        <v>9.8557617E-2</v>
      </c>
    </row>
    <row r="509" spans="1:11" ht="15.75" thickBot="1" x14ac:dyDescent="0.3">
      <c r="G509" s="2"/>
      <c r="H509" s="2"/>
      <c r="I509" s="3" t="s">
        <v>25</v>
      </c>
      <c r="J509" s="11" t="s">
        <v>26</v>
      </c>
    </row>
    <row r="510" spans="1:11" x14ac:dyDescent="0.25">
      <c r="G510" s="5" t="s">
        <v>8</v>
      </c>
      <c r="H510" s="6">
        <f>COUNT(H2:H508)</f>
        <v>507</v>
      </c>
      <c r="I510" s="6">
        <f>COUNT(I2:I508)</f>
        <v>215</v>
      </c>
      <c r="J510" s="10">
        <f>COUNT(J2:J508)</f>
        <v>292</v>
      </c>
    </row>
    <row r="511" spans="1:11" x14ac:dyDescent="0.25">
      <c r="G511" s="7" t="s">
        <v>9</v>
      </c>
      <c r="H511" s="7">
        <f>AVERAGE(H2:H508)</f>
        <v>-0.18583604442800924</v>
      </c>
      <c r="I511" s="7">
        <f>AVERAGE(I2:I508)</f>
        <v>-6.415999046976878E-2</v>
      </c>
      <c r="J511" s="9">
        <f>AVERAGE(J2:J508)</f>
        <v>-0.27542628963698729</v>
      </c>
    </row>
    <row r="512" spans="1:11" x14ac:dyDescent="0.25">
      <c r="G512" s="7" t="s">
        <v>10</v>
      </c>
      <c r="H512" s="7">
        <f>STDEV(H2:H508)</f>
        <v>0.33608428902155274</v>
      </c>
      <c r="I512" s="7">
        <f>STDEV(I2:I508)</f>
        <v>0.20785353800393253</v>
      </c>
      <c r="J512" s="9">
        <f>STDEV(J2:J508)</f>
        <v>0.38163051315462154</v>
      </c>
    </row>
    <row r="513" spans="7:10" x14ac:dyDescent="0.25">
      <c r="G513" s="7" t="s">
        <v>11</v>
      </c>
      <c r="H513" s="7">
        <f>MIN(H2:H508)</f>
        <v>-1.293636719</v>
      </c>
      <c r="I513" s="7">
        <f>MIN(I2:I508)</f>
        <v>-0.840186035</v>
      </c>
      <c r="J513" s="9">
        <f>MIN(J2:J508)</f>
        <v>-1.293636719</v>
      </c>
    </row>
    <row r="514" spans="7:10" x14ac:dyDescent="0.25">
      <c r="G514" s="7" t="s">
        <v>12</v>
      </c>
      <c r="H514" s="7">
        <f>MAX(H2:H508)</f>
        <v>0.98959912100000003</v>
      </c>
      <c r="I514" s="7">
        <f>MAX(I2:I508)</f>
        <v>0.473924805</v>
      </c>
      <c r="J514" s="9">
        <f>MAX(J2:J508)</f>
        <v>0.98959912100000003</v>
      </c>
    </row>
    <row r="515" spans="7:10" x14ac:dyDescent="0.25">
      <c r="G515" s="7" t="s">
        <v>13</v>
      </c>
      <c r="H515" s="7">
        <f>SUMSQ(H2:H508)</f>
        <v>74.663303511709088</v>
      </c>
      <c r="I515" s="7">
        <f>SUMSQ(I2:I508)</f>
        <v>10.130510398873351</v>
      </c>
      <c r="J515" s="9">
        <f>SUMSQ(J2:J508)</f>
        <v>64.532793112835691</v>
      </c>
    </row>
    <row r="516" spans="7:10" x14ac:dyDescent="0.25">
      <c r="G516" s="7" t="s">
        <v>14</v>
      </c>
      <c r="H516" s="4">
        <f>SQRT(H515/H510)</f>
        <v>0.38375108917784923</v>
      </c>
      <c r="I516" s="4">
        <f>SQRT(I515/I510)</f>
        <v>0.21706831417324729</v>
      </c>
      <c r="J516" s="9">
        <f>SQRT(J515/J510)</f>
        <v>0.47010925978951773</v>
      </c>
    </row>
    <row r="517" spans="7:10" x14ac:dyDescent="0.25">
      <c r="G517" s="7" t="s">
        <v>15</v>
      </c>
      <c r="H517" s="7">
        <f>H516*1.96</f>
        <v>0.75215213478858445</v>
      </c>
      <c r="I517" s="7">
        <f>I516*1.96</f>
        <v>0.42545389577956466</v>
      </c>
      <c r="J517" s="9">
        <f>J516*1.96</f>
        <v>0.92141414918745479</v>
      </c>
    </row>
    <row r="518" spans="7:10" x14ac:dyDescent="0.25">
      <c r="G518" s="8" t="s">
        <v>17</v>
      </c>
      <c r="H518" s="8">
        <f>PERCENTILE(K2:K508,0.95)</f>
        <v>0.88636752919999995</v>
      </c>
      <c r="I518" s="8">
        <f>PERCENTILE(K294:K508,0.95)</f>
        <v>0.41192265659999999</v>
      </c>
      <c r="J518" s="17">
        <f>PERCENTILE(K2:K293,0.95)</f>
        <v>0.95971081539999992</v>
      </c>
    </row>
  </sheetData>
  <sortState ref="A2:K527">
    <sortCondition sortBy="cellColor" ref="F2:F527" dxfId="1"/>
  </sortState>
  <conditionalFormatting sqref="H516:I516">
    <cfRule type="cellIs" dxfId="0" priority="7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2016-05-24T18:42:51Z</dcterms:modified>
</cp:coreProperties>
</file>