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85" yWindow="165" windowWidth="16395" windowHeight="10320" tabRatio="594"/>
  </bookViews>
  <sheets>
    <sheet name="drape_ctl2" sheetId="1" r:id="rId1"/>
  </sheets>
  <definedNames>
    <definedName name="_xlnm.Database">drape_ctl2!$A$1:$H$216</definedName>
  </definedNames>
  <calcPr calcId="145621"/>
</workbook>
</file>

<file path=xl/calcChain.xml><?xml version="1.0" encoding="utf-8"?>
<calcChain xmlns="http://schemas.openxmlformats.org/spreadsheetml/2006/main">
  <c r="I226" i="1" l="1"/>
  <c r="H226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" i="1"/>
  <c r="J94" i="1" l="1"/>
  <c r="J215" i="1"/>
  <c r="J214" i="1"/>
  <c r="J93" i="1"/>
  <c r="J211" i="1"/>
  <c r="J90" i="1"/>
  <c r="J89" i="1"/>
  <c r="J210" i="1"/>
  <c r="J209" i="1"/>
  <c r="J88" i="1"/>
  <c r="J175" i="1"/>
  <c r="J68" i="1"/>
  <c r="J174" i="1"/>
  <c r="J67" i="1"/>
  <c r="J66" i="1"/>
  <c r="J173" i="1"/>
  <c r="J172" i="1"/>
  <c r="J65" i="1"/>
  <c r="J171" i="1"/>
  <c r="J64" i="1"/>
  <c r="J170" i="1"/>
  <c r="J63" i="1"/>
  <c r="J169" i="1"/>
  <c r="J62" i="1"/>
  <c r="J61" i="1"/>
  <c r="J168" i="1"/>
  <c r="J167" i="1"/>
  <c r="J60" i="1"/>
  <c r="J59" i="1"/>
  <c r="J58" i="1"/>
  <c r="J57" i="1"/>
  <c r="J166" i="1"/>
  <c r="J56" i="1"/>
  <c r="J165" i="1"/>
  <c r="J55" i="1"/>
  <c r="J164" i="1"/>
  <c r="J163" i="1"/>
  <c r="J162" i="1"/>
  <c r="J161" i="1"/>
  <c r="J54" i="1"/>
  <c r="J160" i="1"/>
  <c r="J159" i="1"/>
  <c r="J53" i="1"/>
  <c r="J158" i="1"/>
  <c r="J52" i="1"/>
  <c r="J157" i="1"/>
  <c r="J156" i="1"/>
  <c r="J155" i="1"/>
  <c r="J154" i="1"/>
  <c r="J153" i="1"/>
  <c r="J51" i="1"/>
  <c r="J152" i="1"/>
  <c r="J50" i="1"/>
  <c r="J49" i="1"/>
  <c r="J48" i="1"/>
  <c r="J151" i="1"/>
  <c r="J150" i="1"/>
  <c r="J149" i="1"/>
  <c r="J47" i="1"/>
  <c r="J148" i="1"/>
  <c r="J46" i="1"/>
  <c r="J147" i="1"/>
  <c r="J45" i="1"/>
  <c r="J146" i="1"/>
  <c r="J145" i="1"/>
  <c r="J44" i="1"/>
  <c r="J95" i="1"/>
  <c r="J216" i="1"/>
  <c r="J92" i="1"/>
  <c r="J213" i="1"/>
  <c r="J91" i="1"/>
  <c r="J212" i="1"/>
  <c r="J208" i="1"/>
  <c r="J87" i="1"/>
  <c r="J207" i="1"/>
  <c r="J206" i="1"/>
  <c r="J86" i="1"/>
  <c r="J205" i="1"/>
  <c r="J204" i="1"/>
  <c r="J203" i="1"/>
  <c r="J85" i="1"/>
  <c r="J202" i="1"/>
  <c r="J84" i="1"/>
  <c r="J201" i="1"/>
  <c r="J200" i="1"/>
  <c r="J199" i="1"/>
  <c r="J83" i="1"/>
  <c r="J198" i="1"/>
  <c r="J82" i="1"/>
  <c r="J197" i="1"/>
  <c r="J196" i="1"/>
  <c r="J81" i="1"/>
  <c r="J80" i="1"/>
  <c r="J195" i="1"/>
  <c r="J194" i="1"/>
  <c r="J79" i="1"/>
  <c r="J193" i="1"/>
  <c r="J78" i="1"/>
  <c r="J192" i="1"/>
  <c r="J191" i="1"/>
  <c r="J77" i="1"/>
  <c r="J190" i="1"/>
  <c r="J76" i="1"/>
  <c r="J189" i="1"/>
  <c r="J188" i="1"/>
  <c r="J187" i="1"/>
  <c r="J186" i="1"/>
  <c r="J185" i="1"/>
  <c r="J75" i="1"/>
  <c r="J184" i="1"/>
  <c r="J74" i="1"/>
  <c r="J183" i="1"/>
  <c r="J182" i="1"/>
  <c r="J73" i="1"/>
  <c r="J181" i="1"/>
  <c r="J72" i="1"/>
  <c r="J180" i="1"/>
  <c r="J71" i="1"/>
  <c r="J179" i="1"/>
  <c r="J70" i="1"/>
  <c r="J178" i="1"/>
  <c r="J177" i="1"/>
  <c r="J69" i="1"/>
  <c r="J176" i="1"/>
  <c r="J144" i="1"/>
  <c r="J43" i="1"/>
  <c r="J143" i="1"/>
  <c r="J142" i="1"/>
  <c r="J42" i="1"/>
  <c r="J141" i="1"/>
  <c r="J41" i="1"/>
  <c r="J140" i="1"/>
  <c r="J139" i="1"/>
  <c r="J40" i="1"/>
  <c r="J39" i="1"/>
  <c r="J138" i="1"/>
  <c r="J137" i="1"/>
  <c r="J38" i="1"/>
  <c r="J37" i="1"/>
  <c r="J136" i="1"/>
  <c r="J36" i="1"/>
  <c r="J135" i="1"/>
  <c r="J134" i="1"/>
  <c r="J6" i="1" l="1"/>
  <c r="J96" i="1" l="1"/>
  <c r="J127" i="1"/>
  <c r="J111" i="1"/>
  <c r="J123" i="1"/>
  <c r="J14" i="1"/>
  <c r="J99" i="1"/>
  <c r="J121" i="1"/>
  <c r="J103" i="1"/>
  <c r="J125" i="1"/>
  <c r="J35" i="1"/>
  <c r="J108" i="1"/>
  <c r="J98" i="1"/>
  <c r="J130" i="1"/>
  <c r="J4" i="1"/>
  <c r="J124" i="1"/>
  <c r="J13" i="1"/>
  <c r="J112" i="1"/>
  <c r="J100" i="1"/>
  <c r="J102" i="1"/>
  <c r="J15" i="1"/>
  <c r="J28" i="1"/>
  <c r="J22" i="1"/>
  <c r="J119" i="1"/>
  <c r="J11" i="1"/>
  <c r="J31" i="1"/>
  <c r="J116" i="1"/>
  <c r="J107" i="1"/>
  <c r="J34" i="1"/>
  <c r="J5" i="1"/>
  <c r="J115" i="1"/>
  <c r="J26" i="1"/>
  <c r="J30" i="1"/>
  <c r="J10" i="1"/>
  <c r="J104" i="1"/>
  <c r="J33" i="1"/>
  <c r="J7" i="1"/>
  <c r="J118" i="1"/>
  <c r="J16" i="1"/>
  <c r="J133" i="1"/>
  <c r="J131" i="1"/>
  <c r="J18" i="1"/>
  <c r="J110" i="1"/>
  <c r="J126" i="1"/>
  <c r="J101" i="1"/>
  <c r="J29" i="1"/>
  <c r="J2" i="1"/>
  <c r="J9" i="1"/>
  <c r="J21" i="1"/>
  <c r="J20" i="1"/>
  <c r="J12" i="1"/>
  <c r="J19" i="1"/>
  <c r="J27" i="1"/>
  <c r="J23" i="1"/>
  <c r="J129" i="1"/>
  <c r="J122" i="1"/>
  <c r="J113" i="1"/>
  <c r="J105" i="1"/>
  <c r="J24" i="1"/>
  <c r="J8" i="1"/>
  <c r="J114" i="1"/>
  <c r="J128" i="1"/>
  <c r="J117" i="1"/>
  <c r="J109" i="1"/>
  <c r="J25" i="1"/>
  <c r="J17" i="1"/>
  <c r="J32" i="1"/>
  <c r="J106" i="1"/>
  <c r="H223" i="1"/>
  <c r="H222" i="1"/>
  <c r="H221" i="1"/>
  <c r="H220" i="1"/>
  <c r="H219" i="1"/>
  <c r="H218" i="1"/>
  <c r="J97" i="1"/>
  <c r="J132" i="1"/>
  <c r="J3" i="1"/>
  <c r="J120" i="1"/>
  <c r="I219" i="1" l="1"/>
  <c r="I223" i="1"/>
  <c r="I218" i="1"/>
  <c r="I220" i="1"/>
  <c r="I221" i="1"/>
  <c r="I222" i="1"/>
  <c r="H224" i="1" l="1"/>
  <c r="H225" i="1" s="1"/>
  <c r="I224" i="1" l="1"/>
  <c r="I225" i="1" s="1"/>
</calcChain>
</file>

<file path=xl/sharedStrings.xml><?xml version="1.0" encoding="utf-8"?>
<sst xmlns="http://schemas.openxmlformats.org/spreadsheetml/2006/main" count="236" uniqueCount="23">
  <si>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</si>
  <si>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</si>
  <si>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</si>
  <si>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</si>
  <si>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</si>
  <si>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</si>
  <si>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</si>
  <si>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</si>
  <si>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</si>
  <si>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</si>
  <si>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</si>
  <si>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</si>
  <si>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</si>
  <si>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</si>
  <si>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</si>
  <si>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</si>
  <si>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</si>
  <si>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</si>
  <si>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sg</t>
  </si>
  <si>
    <t>BE</t>
  </si>
  <si>
    <t>NVA (BE,SG)</t>
  </si>
  <si>
    <t>NVA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</si>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</sst>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165" fontId="0" fillId="0" borderId="16" xfId="0" applyNumberFormat="1" applyBorder="1"/>
    <xf numFmtId="165" fontId="0" fillId="0" borderId="17" xfId="0" applyNumberFormat="1" applyBorder="1"/>
    <xf numFmtId="165" fontId="0" fillId="33" borderId="18" xfId="0" applyNumberFormat="1" applyFill="1" applyBorder="1" applyAlignment="1">
      <alignment wrapText="1"/>
    </xf>
    <xf numFmtId="165" fontId="0" fillId="0" borderId="19" xfId="0" applyNumberForma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tabSelected="1" workbookViewId="0">
      <pane xSplit="6" ySplit="1" topLeftCell="G2" activePane="bottomRight" state="frozenSplit"/>
      <selection pane="topRight" activeCell="F1" sqref="F1"/>
      <selection pane="bottomLeft" activeCell="C2" sqref="C2"/>
      <selection pane="bottomRight" activeCell="G227" sqref="G227"/>
    </sheetView>
  </sheetViews>
  <sheetFormatPr defaultRowHeight="15" x14ac:dyDescent="0.25"/>
  <cols>
    <col min="1" max="1" width="9.7109375" style="1" customWidth="1"/>
    <col min="2" max="2" width="10.85546875" style="11" customWidth="1"/>
    <col min="3" max="3" width="18.42578125" style="4" customWidth="1"/>
    <col min="4" max="4" width="19.85546875" style="4" customWidth="1"/>
    <col min="5" max="5" width="19.7109375" style="4" customWidth="1"/>
    <col min="6" max="6" width="8.28515625" style="1" customWidth="1"/>
    <col min="7" max="7" width="17.42578125" style="4" customWidth="1"/>
    <col min="8" max="8" width="14.42578125" style="4" customWidth="1"/>
    <col min="9" max="9" width="9.5703125" style="2" customWidth="1"/>
  </cols>
  <sheetData>
    <row r="1" spans="1:10" ht="30.75" thickBot="1" x14ac:dyDescent="0.3">
      <c r="A1" s="1" t="s">
        <v>0</v>
      </c>
      <c r="B1" s="11" t="s">
        <v>1</v>
      </c>
      <c r="C1" s="4" t="s">
        <v>3</v>
      </c>
      <c r="D1" s="4" t="s">
        <v>2</v>
      </c>
      <c r="E1" s="4" t="s">
        <v>4</v>
      </c>
      <c r="F1" s="1" t="s">
        <v>5</v>
      </c>
      <c r="G1" s="4" t="s">
        <v>6</v>
      </c>
      <c r="H1" s="4" t="s">
        <v>7</v>
      </c>
      <c r="I1" s="3" t="s">
        <v>20</v>
      </c>
      <c r="J1" s="3" t="s">
        <v>16</v>
      </c>
    </row>
    <row r="2" spans="1:10" x14ac:dyDescent="0.25">
      <c r="A2" s="12">
        <v>0</v>
      </c>
      <c r="B2" s="12">
        <v>1002</v>
      </c>
      <c r="C2" s="13">
        <v>877493.75699999998</v>
      </c>
      <c r="D2" s="13">
        <v>1505693.8</v>
      </c>
      <c r="E2" s="13">
        <v>679.18799999999999</v>
      </c>
      <c r="F2" s="12" t="s">
        <v>19</v>
      </c>
      <c r="G2" s="2">
        <v>679.338378906</v>
      </c>
      <c r="H2" s="2">
        <v>-0.15037890600000001</v>
      </c>
      <c r="I2" s="13">
        <f>H2</f>
        <v>-0.15037890600000001</v>
      </c>
      <c r="J2" s="13">
        <f>ABS(H2)</f>
        <v>0.15037890600000001</v>
      </c>
    </row>
    <row r="3" spans="1:10" s="14" customFormat="1" x14ac:dyDescent="0.25">
      <c r="A3" s="12">
        <v>0</v>
      </c>
      <c r="B3" s="12">
        <v>1007</v>
      </c>
      <c r="C3" s="13">
        <v>892034.53099999996</v>
      </c>
      <c r="D3" s="13">
        <v>1531927.818</v>
      </c>
      <c r="E3" s="13">
        <v>648.03399999999999</v>
      </c>
      <c r="F3" s="12" t="s">
        <v>19</v>
      </c>
      <c r="G3" s="2">
        <v>647.98858642599998</v>
      </c>
      <c r="H3" s="2">
        <v>4.5413573999999998E-2</v>
      </c>
      <c r="I3" s="13">
        <f t="shared" ref="I3:I65" si="0">H3</f>
        <v>4.5413573999999998E-2</v>
      </c>
      <c r="J3" s="13">
        <f>ABS(H3)</f>
        <v>4.5413573999999998E-2</v>
      </c>
    </row>
    <row r="4" spans="1:10" s="14" customFormat="1" x14ac:dyDescent="0.25">
      <c r="A4" s="12">
        <v>0</v>
      </c>
      <c r="B4" s="12">
        <v>1012</v>
      </c>
      <c r="C4" s="13">
        <v>898704.36600000004</v>
      </c>
      <c r="D4" s="13">
        <v>1539167.6240000001</v>
      </c>
      <c r="E4" s="13">
        <v>641.51499999999999</v>
      </c>
      <c r="F4" s="12" t="s">
        <v>19</v>
      </c>
      <c r="G4" s="2">
        <v>641.58361816399997</v>
      </c>
      <c r="H4" s="2">
        <v>-6.8618163999999995E-2</v>
      </c>
      <c r="I4" s="13">
        <f t="shared" si="0"/>
        <v>-6.8618163999999995E-2</v>
      </c>
      <c r="J4" s="13">
        <f>ABS(H4)</f>
        <v>6.8618163999999995E-2</v>
      </c>
    </row>
    <row r="5" spans="1:10" s="14" customFormat="1" x14ac:dyDescent="0.25">
      <c r="A5" s="12">
        <v>0</v>
      </c>
      <c r="B5" s="12">
        <v>1016</v>
      </c>
      <c r="C5" s="13">
        <v>905274.13</v>
      </c>
      <c r="D5" s="13">
        <v>1537467.81</v>
      </c>
      <c r="E5" s="13">
        <v>644.85599999999999</v>
      </c>
      <c r="F5" s="12" t="s">
        <v>19</v>
      </c>
      <c r="G5" s="2">
        <v>644.84771728500004</v>
      </c>
      <c r="H5" s="2">
        <v>8.2827149999499996E-3</v>
      </c>
      <c r="I5" s="13">
        <f t="shared" si="0"/>
        <v>8.2827149999499996E-3</v>
      </c>
      <c r="J5" s="13">
        <f>ABS(H5)</f>
        <v>8.2827149999499996E-3</v>
      </c>
    </row>
    <row r="6" spans="1:10" s="14" customFormat="1" x14ac:dyDescent="0.25">
      <c r="A6" s="12">
        <v>0</v>
      </c>
      <c r="B6" s="12">
        <v>1021</v>
      </c>
      <c r="C6" s="13">
        <v>861530.40099999995</v>
      </c>
      <c r="D6" s="13">
        <v>1533997.973</v>
      </c>
      <c r="E6" s="13">
        <v>651.75300000000004</v>
      </c>
      <c r="F6" s="12" t="s">
        <v>19</v>
      </c>
      <c r="G6" s="2">
        <v>651.81164550799997</v>
      </c>
      <c r="H6" s="2">
        <v>-5.8645507999900003E-2</v>
      </c>
      <c r="I6" s="13">
        <f t="shared" si="0"/>
        <v>-5.8645507999900003E-2</v>
      </c>
      <c r="J6" s="13">
        <f>ABS(H6)</f>
        <v>5.8645507999900003E-2</v>
      </c>
    </row>
    <row r="7" spans="1:10" s="14" customFormat="1" x14ac:dyDescent="0.25">
      <c r="A7" s="12">
        <v>0</v>
      </c>
      <c r="B7" s="12">
        <v>1026</v>
      </c>
      <c r="C7" s="13">
        <v>839226.99</v>
      </c>
      <c r="D7" s="13">
        <v>1532777.4369999999</v>
      </c>
      <c r="E7" s="13">
        <v>676.82799999999997</v>
      </c>
      <c r="F7" s="12" t="s">
        <v>19</v>
      </c>
      <c r="G7" s="2">
        <v>676.85913085899995</v>
      </c>
      <c r="H7" s="2">
        <v>-3.1130859E-2</v>
      </c>
      <c r="I7" s="13">
        <f t="shared" si="0"/>
        <v>-3.1130859E-2</v>
      </c>
      <c r="J7" s="13">
        <f>ABS(H7)</f>
        <v>3.1130859E-2</v>
      </c>
    </row>
    <row r="8" spans="1:10" s="14" customFormat="1" x14ac:dyDescent="0.25">
      <c r="A8" s="12">
        <v>0</v>
      </c>
      <c r="B8" s="12">
        <v>1031</v>
      </c>
      <c r="C8" s="13">
        <v>835007.15099999995</v>
      </c>
      <c r="D8" s="13">
        <v>1505053.524</v>
      </c>
      <c r="E8" s="13">
        <v>743.64400000000001</v>
      </c>
      <c r="F8" s="12" t="s">
        <v>19</v>
      </c>
      <c r="G8" s="13">
        <v>743.57208251999998</v>
      </c>
      <c r="H8" s="13">
        <v>7.1917480000000006E-2</v>
      </c>
      <c r="I8" s="13">
        <f t="shared" si="0"/>
        <v>7.1917480000000006E-2</v>
      </c>
      <c r="J8" s="13">
        <f>ABS(H8)</f>
        <v>7.1917480000000006E-2</v>
      </c>
    </row>
    <row r="9" spans="1:10" s="14" customFormat="1" x14ac:dyDescent="0.25">
      <c r="A9" s="12">
        <v>0</v>
      </c>
      <c r="B9" s="12">
        <v>1034</v>
      </c>
      <c r="C9" s="13">
        <v>938680.74699999997</v>
      </c>
      <c r="D9" s="13">
        <v>1449414.527</v>
      </c>
      <c r="E9" s="13">
        <v>752.62099999999998</v>
      </c>
      <c r="F9" s="12" t="s">
        <v>19</v>
      </c>
      <c r="G9" s="2">
        <v>752.777832031</v>
      </c>
      <c r="H9" s="2">
        <v>-0.15683203100000001</v>
      </c>
      <c r="I9" s="13">
        <f t="shared" si="0"/>
        <v>-0.15683203100000001</v>
      </c>
      <c r="J9" s="13">
        <f>ABS(H9)</f>
        <v>0.15683203100000001</v>
      </c>
    </row>
    <row r="10" spans="1:10" s="14" customFormat="1" x14ac:dyDescent="0.25">
      <c r="A10" s="12">
        <v>0</v>
      </c>
      <c r="B10" s="12">
        <v>1039</v>
      </c>
      <c r="C10" s="13">
        <v>1051696.5759999999</v>
      </c>
      <c r="D10" s="13">
        <v>1378564.047</v>
      </c>
      <c r="E10" s="13">
        <v>812.77300000000002</v>
      </c>
      <c r="F10" s="12" t="s">
        <v>19</v>
      </c>
      <c r="G10" s="2">
        <v>812.90582275400004</v>
      </c>
      <c r="H10" s="2">
        <v>-0.13282275399999999</v>
      </c>
      <c r="I10" s="13">
        <f t="shared" si="0"/>
        <v>-0.13282275399999999</v>
      </c>
      <c r="J10" s="13">
        <f>ABS(H10)</f>
        <v>0.13282275399999999</v>
      </c>
    </row>
    <row r="11" spans="1:10" s="14" customFormat="1" x14ac:dyDescent="0.25">
      <c r="A11" s="12">
        <v>0</v>
      </c>
      <c r="B11" s="12">
        <v>1044</v>
      </c>
      <c r="C11" s="13">
        <v>1043428.179</v>
      </c>
      <c r="D11" s="13">
        <v>1360027.02</v>
      </c>
      <c r="E11" s="13">
        <v>751.53599999999994</v>
      </c>
      <c r="F11" s="12" t="s">
        <v>19</v>
      </c>
      <c r="G11" s="2">
        <v>751.54998779300001</v>
      </c>
      <c r="H11" s="2">
        <v>-1.39877930001E-2</v>
      </c>
      <c r="I11" s="13">
        <f t="shared" si="0"/>
        <v>-1.39877930001E-2</v>
      </c>
      <c r="J11" s="13">
        <f>ABS(H11)</f>
        <v>1.39877930001E-2</v>
      </c>
    </row>
    <row r="12" spans="1:10" s="14" customFormat="1" x14ac:dyDescent="0.25">
      <c r="A12" s="12">
        <v>0</v>
      </c>
      <c r="B12" s="12">
        <v>1049</v>
      </c>
      <c r="C12" s="13">
        <v>1084980.6529999999</v>
      </c>
      <c r="D12" s="13">
        <v>1382095.264</v>
      </c>
      <c r="E12" s="13">
        <v>768.33799999999997</v>
      </c>
      <c r="F12" s="12" t="s">
        <v>19</v>
      </c>
      <c r="G12" s="2">
        <v>768.189941406</v>
      </c>
      <c r="H12" s="2">
        <v>0.14805859399999999</v>
      </c>
      <c r="I12" s="13">
        <f t="shared" si="0"/>
        <v>0.14805859399999999</v>
      </c>
      <c r="J12" s="13">
        <f>ABS(H12)</f>
        <v>0.14805859399999999</v>
      </c>
    </row>
    <row r="13" spans="1:10" s="14" customFormat="1" x14ac:dyDescent="0.25">
      <c r="A13" s="12">
        <v>0</v>
      </c>
      <c r="B13" s="12">
        <v>1054</v>
      </c>
      <c r="C13" s="13">
        <v>1079797.115</v>
      </c>
      <c r="D13" s="13">
        <v>1359661.1629999999</v>
      </c>
      <c r="E13" s="13">
        <v>727.745</v>
      </c>
      <c r="F13" s="12" t="s">
        <v>19</v>
      </c>
      <c r="G13" s="2">
        <v>727.51824951200001</v>
      </c>
      <c r="H13" s="2">
        <v>0.226750488</v>
      </c>
      <c r="I13" s="13">
        <f t="shared" si="0"/>
        <v>0.226750488</v>
      </c>
      <c r="J13" s="13">
        <f>ABS(H13)</f>
        <v>0.226750488</v>
      </c>
    </row>
    <row r="14" spans="1:10" s="14" customFormat="1" x14ac:dyDescent="0.25">
      <c r="A14" s="12">
        <v>0</v>
      </c>
      <c r="B14" s="12">
        <v>1059</v>
      </c>
      <c r="C14" s="13">
        <v>1027038.405</v>
      </c>
      <c r="D14" s="13">
        <v>1380919.51</v>
      </c>
      <c r="E14" s="13">
        <v>747.97699999999998</v>
      </c>
      <c r="F14" s="12" t="s">
        <v>19</v>
      </c>
      <c r="G14" s="2">
        <v>748.33264160199997</v>
      </c>
      <c r="H14" s="2">
        <v>-0.355641602</v>
      </c>
      <c r="I14" s="13">
        <f t="shared" si="0"/>
        <v>-0.355641602</v>
      </c>
      <c r="J14" s="13">
        <f>ABS(H14)</f>
        <v>0.355641602</v>
      </c>
    </row>
    <row r="15" spans="1:10" s="14" customFormat="1" x14ac:dyDescent="0.25">
      <c r="A15" s="12">
        <v>0</v>
      </c>
      <c r="B15" s="12">
        <v>1064</v>
      </c>
      <c r="C15" s="13">
        <v>1001392.367</v>
      </c>
      <c r="D15" s="13">
        <v>1364638.8289999999</v>
      </c>
      <c r="E15" s="13">
        <v>774.52599999999995</v>
      </c>
      <c r="F15" s="12" t="s">
        <v>19</v>
      </c>
      <c r="G15" s="2">
        <v>774.466308594</v>
      </c>
      <c r="H15" s="2">
        <v>5.9691406000000002E-2</v>
      </c>
      <c r="I15" s="13">
        <f t="shared" si="0"/>
        <v>5.9691406000000002E-2</v>
      </c>
      <c r="J15" s="13">
        <f>ABS(H15)</f>
        <v>5.9691406000000002E-2</v>
      </c>
    </row>
    <row r="16" spans="1:10" s="14" customFormat="1" x14ac:dyDescent="0.25">
      <c r="A16" s="12">
        <v>0</v>
      </c>
      <c r="B16" s="12">
        <v>1070</v>
      </c>
      <c r="C16" s="13">
        <v>1001311.8810000001</v>
      </c>
      <c r="D16" s="13">
        <v>1382738.7290000001</v>
      </c>
      <c r="E16" s="13">
        <v>775.57299999999998</v>
      </c>
      <c r="F16" s="12" t="s">
        <v>19</v>
      </c>
      <c r="G16" s="2">
        <v>775.59692382799994</v>
      </c>
      <c r="H16" s="2">
        <v>-2.3923828000000001E-2</v>
      </c>
      <c r="I16" s="13">
        <f t="shared" si="0"/>
        <v>-2.3923828000000001E-2</v>
      </c>
      <c r="J16" s="13">
        <f>ABS(H16)</f>
        <v>2.3923828000000001E-2</v>
      </c>
    </row>
    <row r="17" spans="1:10" s="14" customFormat="1" x14ac:dyDescent="0.25">
      <c r="A17" s="12">
        <v>0</v>
      </c>
      <c r="B17" s="12">
        <v>1085</v>
      </c>
      <c r="C17" s="13">
        <v>969926.21699999995</v>
      </c>
      <c r="D17" s="13">
        <v>1401602.4</v>
      </c>
      <c r="E17" s="13">
        <v>798.50400000000002</v>
      </c>
      <c r="F17" s="12" t="s">
        <v>19</v>
      </c>
      <c r="G17" s="2">
        <v>798.06842041000004</v>
      </c>
      <c r="H17" s="2">
        <v>0.43557959000000002</v>
      </c>
      <c r="I17" s="13">
        <f t="shared" si="0"/>
        <v>0.43557959000000002</v>
      </c>
      <c r="J17" s="13">
        <f>ABS(H17)</f>
        <v>0.43557959000000002</v>
      </c>
    </row>
    <row r="18" spans="1:10" s="14" customFormat="1" x14ac:dyDescent="0.25">
      <c r="A18" s="12">
        <v>0</v>
      </c>
      <c r="B18" s="12">
        <v>1089</v>
      </c>
      <c r="C18" s="13">
        <v>995969.06499999994</v>
      </c>
      <c r="D18" s="13">
        <v>1423029.612</v>
      </c>
      <c r="E18" s="13">
        <v>765.38099999999997</v>
      </c>
      <c r="F18" s="12" t="s">
        <v>19</v>
      </c>
      <c r="G18" s="2">
        <v>765.34246826200001</v>
      </c>
      <c r="H18" s="2">
        <v>3.8531738000000003E-2</v>
      </c>
      <c r="I18" s="13">
        <f t="shared" si="0"/>
        <v>3.8531738000000003E-2</v>
      </c>
      <c r="J18" s="13">
        <f>ABS(H18)</f>
        <v>3.8531738000000003E-2</v>
      </c>
    </row>
    <row r="19" spans="1:10" s="14" customFormat="1" x14ac:dyDescent="0.25">
      <c r="A19" s="12">
        <v>0</v>
      </c>
      <c r="B19" s="12">
        <v>1096</v>
      </c>
      <c r="C19" s="13">
        <v>1007426.482</v>
      </c>
      <c r="D19" s="13">
        <v>1422824.622</v>
      </c>
      <c r="E19" s="13">
        <v>790.16300000000001</v>
      </c>
      <c r="F19" s="12" t="s">
        <v>19</v>
      </c>
      <c r="G19" s="2">
        <v>790.06701660199997</v>
      </c>
      <c r="H19" s="2">
        <v>9.5983397999999998E-2</v>
      </c>
      <c r="I19" s="13">
        <f t="shared" si="0"/>
        <v>9.5983397999999998E-2</v>
      </c>
      <c r="J19" s="13">
        <f>ABS(H19)</f>
        <v>9.5983397999999998E-2</v>
      </c>
    </row>
    <row r="20" spans="1:10" s="14" customFormat="1" x14ac:dyDescent="0.25">
      <c r="A20" s="12">
        <v>0</v>
      </c>
      <c r="B20" s="12">
        <v>1103</v>
      </c>
      <c r="C20" s="13">
        <v>1028219.028</v>
      </c>
      <c r="D20" s="13">
        <v>1402122.3629999999</v>
      </c>
      <c r="E20" s="13">
        <v>764.74800000000005</v>
      </c>
      <c r="F20" s="12" t="s">
        <v>19</v>
      </c>
      <c r="G20" s="2">
        <v>765.24450683600003</v>
      </c>
      <c r="H20" s="2">
        <v>-0.49650683600000001</v>
      </c>
      <c r="I20" s="13">
        <f t="shared" si="0"/>
        <v>-0.49650683600000001</v>
      </c>
      <c r="J20" s="13">
        <f>ABS(H20)</f>
        <v>0.49650683600000001</v>
      </c>
    </row>
    <row r="21" spans="1:10" s="14" customFormat="1" x14ac:dyDescent="0.25">
      <c r="A21" s="12">
        <v>0</v>
      </c>
      <c r="B21" s="12">
        <v>1105</v>
      </c>
      <c r="C21" s="13">
        <v>1001342.907</v>
      </c>
      <c r="D21" s="13">
        <v>1400432.2620000001</v>
      </c>
      <c r="E21" s="13">
        <v>750.18399999999997</v>
      </c>
      <c r="F21" s="12" t="s">
        <v>19</v>
      </c>
      <c r="G21" s="2">
        <v>749.97399902300003</v>
      </c>
      <c r="H21" s="2">
        <v>0.21000097700000001</v>
      </c>
      <c r="I21" s="13">
        <f t="shared" si="0"/>
        <v>0.21000097700000001</v>
      </c>
      <c r="J21" s="13">
        <f>ABS(H21)</f>
        <v>0.21000097700000001</v>
      </c>
    </row>
    <row r="22" spans="1:10" s="14" customFormat="1" x14ac:dyDescent="0.25">
      <c r="A22" s="12">
        <v>0</v>
      </c>
      <c r="B22" s="12">
        <v>1109</v>
      </c>
      <c r="C22" s="13">
        <v>989334.73800000001</v>
      </c>
      <c r="D22" s="13">
        <v>1401681.1939999999</v>
      </c>
      <c r="E22" s="13">
        <v>787.35400000000004</v>
      </c>
      <c r="F22" s="12" t="s">
        <v>19</v>
      </c>
      <c r="G22" s="2">
        <v>787.37036132799994</v>
      </c>
      <c r="H22" s="2">
        <v>-1.6361327999900002E-2</v>
      </c>
      <c r="I22" s="13">
        <f t="shared" si="0"/>
        <v>-1.6361327999900002E-2</v>
      </c>
      <c r="J22" s="13">
        <f>ABS(H22)</f>
        <v>1.6361327999900002E-2</v>
      </c>
    </row>
    <row r="23" spans="1:10" s="14" customFormat="1" x14ac:dyDescent="0.25">
      <c r="A23" s="12">
        <v>0</v>
      </c>
      <c r="B23" s="12">
        <v>1113</v>
      </c>
      <c r="C23" s="13">
        <v>1055841.5919999999</v>
      </c>
      <c r="D23" s="13">
        <v>1403970.2790000001</v>
      </c>
      <c r="E23" s="13">
        <v>778.40899999999999</v>
      </c>
      <c r="F23" s="12" t="s">
        <v>19</v>
      </c>
      <c r="G23" s="2">
        <v>778.38366699200003</v>
      </c>
      <c r="H23" s="2">
        <v>2.5333008000000001E-2</v>
      </c>
      <c r="I23" s="13">
        <f t="shared" si="0"/>
        <v>2.5333008000000001E-2</v>
      </c>
      <c r="J23" s="13">
        <f>ABS(H23)</f>
        <v>2.5333008000000001E-2</v>
      </c>
    </row>
    <row r="24" spans="1:10" s="14" customFormat="1" x14ac:dyDescent="0.25">
      <c r="A24" s="12">
        <v>0</v>
      </c>
      <c r="B24" s="12">
        <v>1120</v>
      </c>
      <c r="C24" s="13">
        <v>1066742.507</v>
      </c>
      <c r="D24" s="13">
        <v>1433049.362</v>
      </c>
      <c r="E24" s="13">
        <v>694.27200000000005</v>
      </c>
      <c r="F24" s="12" t="s">
        <v>19</v>
      </c>
      <c r="G24" s="2">
        <v>694.06817626999998</v>
      </c>
      <c r="H24" s="2">
        <v>0.20382373000000001</v>
      </c>
      <c r="I24" s="13">
        <f t="shared" si="0"/>
        <v>0.20382373000000001</v>
      </c>
      <c r="J24" s="13">
        <f>ABS(H24)</f>
        <v>0.20382373000000001</v>
      </c>
    </row>
    <row r="25" spans="1:10" s="14" customFormat="1" x14ac:dyDescent="0.25">
      <c r="A25" s="12">
        <v>0</v>
      </c>
      <c r="B25" s="12">
        <v>1127</v>
      </c>
      <c r="C25" s="13">
        <v>1106561.5419999999</v>
      </c>
      <c r="D25" s="13">
        <v>1422386.0279999999</v>
      </c>
      <c r="E25" s="13">
        <v>664.79499999999996</v>
      </c>
      <c r="F25" s="12" t="s">
        <v>19</v>
      </c>
      <c r="G25" s="2">
        <v>664.87249755899995</v>
      </c>
      <c r="H25" s="2">
        <v>-7.7497558999999994E-2</v>
      </c>
      <c r="I25" s="13">
        <f t="shared" si="0"/>
        <v>-7.7497558999999994E-2</v>
      </c>
      <c r="J25" s="13">
        <f>ABS(H25)</f>
        <v>7.7497558999999994E-2</v>
      </c>
    </row>
    <row r="26" spans="1:10" s="14" customFormat="1" x14ac:dyDescent="0.25">
      <c r="A26" s="12">
        <v>0</v>
      </c>
      <c r="B26" s="12">
        <v>1132</v>
      </c>
      <c r="C26" s="13">
        <v>1084082.6810000001</v>
      </c>
      <c r="D26" s="13">
        <v>1406696.9180000001</v>
      </c>
      <c r="E26" s="13">
        <v>705.399</v>
      </c>
      <c r="F26" s="12" t="s">
        <v>19</v>
      </c>
      <c r="G26" s="2">
        <v>705.421386719</v>
      </c>
      <c r="H26" s="2">
        <v>-2.2386718999999999E-2</v>
      </c>
      <c r="I26" s="13">
        <f t="shared" si="0"/>
        <v>-2.2386718999999999E-2</v>
      </c>
      <c r="J26" s="13">
        <f>ABS(H26)</f>
        <v>2.2386718999999999E-2</v>
      </c>
    </row>
    <row r="27" spans="1:10" s="14" customFormat="1" x14ac:dyDescent="0.25">
      <c r="A27" s="12">
        <v>0</v>
      </c>
      <c r="B27" s="12">
        <v>1138</v>
      </c>
      <c r="C27" s="13">
        <v>1105188.7239999999</v>
      </c>
      <c r="D27" s="13">
        <v>1402030.5149999999</v>
      </c>
      <c r="E27" s="13">
        <v>685.13199999999995</v>
      </c>
      <c r="F27" s="12" t="s">
        <v>19</v>
      </c>
      <c r="G27" s="2">
        <v>684.912109375</v>
      </c>
      <c r="H27" s="2">
        <v>0.21989062500000001</v>
      </c>
      <c r="I27" s="13">
        <f t="shared" si="0"/>
        <v>0.21989062500000001</v>
      </c>
      <c r="J27" s="13">
        <f>ABS(H27)</f>
        <v>0.21989062500000001</v>
      </c>
    </row>
    <row r="28" spans="1:10" s="14" customFormat="1" x14ac:dyDescent="0.25">
      <c r="A28" s="12">
        <v>0</v>
      </c>
      <c r="B28" s="12">
        <v>1144</v>
      </c>
      <c r="C28" s="13">
        <v>1190196.4339999999</v>
      </c>
      <c r="D28" s="13">
        <v>1393096.3529999999</v>
      </c>
      <c r="E28" s="13">
        <v>739.99</v>
      </c>
      <c r="F28" s="12" t="s">
        <v>19</v>
      </c>
      <c r="G28" s="2">
        <v>740.07647705099998</v>
      </c>
      <c r="H28" s="2">
        <v>-8.6477050999999999E-2</v>
      </c>
      <c r="I28" s="13">
        <f t="shared" si="0"/>
        <v>-8.6477050999999999E-2</v>
      </c>
      <c r="J28" s="13">
        <f>ABS(H28)</f>
        <v>8.6477050999999999E-2</v>
      </c>
    </row>
    <row r="29" spans="1:10" s="14" customFormat="1" x14ac:dyDescent="0.25">
      <c r="A29" s="12">
        <v>0</v>
      </c>
      <c r="B29" s="12">
        <v>1148</v>
      </c>
      <c r="C29" s="13">
        <v>1190778.6270000001</v>
      </c>
      <c r="D29" s="13">
        <v>1438683.6839999999</v>
      </c>
      <c r="E29" s="13">
        <v>696.38800000000003</v>
      </c>
      <c r="F29" s="12" t="s">
        <v>19</v>
      </c>
      <c r="G29" s="2">
        <v>696.40545654300001</v>
      </c>
      <c r="H29" s="2">
        <v>-1.7456543000000001E-2</v>
      </c>
      <c r="I29" s="13">
        <f t="shared" si="0"/>
        <v>-1.7456543000000001E-2</v>
      </c>
      <c r="J29" s="13">
        <f>ABS(H29)</f>
        <v>1.7456543000000001E-2</v>
      </c>
    </row>
    <row r="30" spans="1:10" s="14" customFormat="1" x14ac:dyDescent="0.25">
      <c r="A30" s="12">
        <v>0</v>
      </c>
      <c r="B30" s="12">
        <v>1153</v>
      </c>
      <c r="C30" s="13">
        <v>1028103.124</v>
      </c>
      <c r="D30" s="13">
        <v>1423367.6189999999</v>
      </c>
      <c r="E30" s="13">
        <v>768.55799999999999</v>
      </c>
      <c r="F30" s="12" t="s">
        <v>19</v>
      </c>
      <c r="G30" s="2">
        <v>768.63739013700001</v>
      </c>
      <c r="H30" s="2">
        <v>-7.9390137E-2</v>
      </c>
      <c r="I30" s="13">
        <f t="shared" si="0"/>
        <v>-7.9390137E-2</v>
      </c>
      <c r="J30" s="13">
        <f>ABS(H30)</f>
        <v>7.9390137E-2</v>
      </c>
    </row>
    <row r="31" spans="1:10" s="14" customFormat="1" x14ac:dyDescent="0.25">
      <c r="A31" s="12">
        <v>0</v>
      </c>
      <c r="B31" s="12">
        <v>1159</v>
      </c>
      <c r="C31" s="13">
        <v>1025013.581</v>
      </c>
      <c r="D31" s="13">
        <v>1438061.8689999999</v>
      </c>
      <c r="E31" s="13">
        <v>778.69799999999998</v>
      </c>
      <c r="F31" s="12" t="s">
        <v>19</v>
      </c>
      <c r="G31" s="2">
        <v>778.84545898399995</v>
      </c>
      <c r="H31" s="2">
        <v>-0.14745898399999999</v>
      </c>
      <c r="I31" s="13">
        <f t="shared" si="0"/>
        <v>-0.14745898399999999</v>
      </c>
      <c r="J31" s="13">
        <f>ABS(H31)</f>
        <v>0.14745898399999999</v>
      </c>
    </row>
    <row r="32" spans="1:10" s="14" customFormat="1" x14ac:dyDescent="0.25">
      <c r="A32" s="12">
        <v>0</v>
      </c>
      <c r="B32" s="12">
        <v>1164</v>
      </c>
      <c r="C32" s="13">
        <v>1006535.841</v>
      </c>
      <c r="D32" s="13">
        <v>1444388.737</v>
      </c>
      <c r="E32" s="13">
        <v>803.596</v>
      </c>
      <c r="F32" s="12" t="s">
        <v>19</v>
      </c>
      <c r="G32" s="2">
        <v>803.40930175799997</v>
      </c>
      <c r="H32" s="2">
        <v>0.18669824199999999</v>
      </c>
      <c r="I32" s="13">
        <f t="shared" si="0"/>
        <v>0.18669824199999999</v>
      </c>
      <c r="J32" s="13">
        <f>ABS(H32)</f>
        <v>0.18669824199999999</v>
      </c>
    </row>
    <row r="33" spans="1:10" s="14" customFormat="1" x14ac:dyDescent="0.25">
      <c r="A33" s="12">
        <v>0</v>
      </c>
      <c r="B33" s="12">
        <v>1168</v>
      </c>
      <c r="C33" s="13">
        <v>966702.15599999996</v>
      </c>
      <c r="D33" s="13">
        <v>1451809.9820000001</v>
      </c>
      <c r="E33" s="13">
        <v>767.19200000000001</v>
      </c>
      <c r="F33" s="12" t="s">
        <v>19</v>
      </c>
      <c r="G33" s="2">
        <v>767.03002929700006</v>
      </c>
      <c r="H33" s="2">
        <v>0.16197070299999999</v>
      </c>
      <c r="I33" s="13">
        <f t="shared" si="0"/>
        <v>0.16197070299999999</v>
      </c>
      <c r="J33" s="13">
        <f>ABS(H33)</f>
        <v>0.16197070299999999</v>
      </c>
    </row>
    <row r="34" spans="1:10" s="14" customFormat="1" x14ac:dyDescent="0.25">
      <c r="A34" s="12">
        <v>0</v>
      </c>
      <c r="B34" s="12">
        <v>1172</v>
      </c>
      <c r="C34" s="13">
        <v>1026991.674</v>
      </c>
      <c r="D34" s="13">
        <v>1460152.3529999999</v>
      </c>
      <c r="E34" s="13">
        <v>726.79499999999996</v>
      </c>
      <c r="F34" s="12" t="s">
        <v>19</v>
      </c>
      <c r="G34" s="2">
        <v>727.05151367200006</v>
      </c>
      <c r="H34" s="2">
        <v>-0.25651367200000003</v>
      </c>
      <c r="I34" s="13">
        <f t="shared" si="0"/>
        <v>-0.25651367200000003</v>
      </c>
      <c r="J34" s="13">
        <f>ABS(H34)</f>
        <v>0.25651367200000003</v>
      </c>
    </row>
    <row r="35" spans="1:10" s="14" customFormat="1" x14ac:dyDescent="0.25">
      <c r="A35" s="12">
        <v>0</v>
      </c>
      <c r="B35" s="12">
        <v>1177</v>
      </c>
      <c r="C35" s="13">
        <v>1038908.356</v>
      </c>
      <c r="D35" s="13">
        <v>1460395.4680000001</v>
      </c>
      <c r="E35" s="13">
        <v>700.00199999999995</v>
      </c>
      <c r="F35" s="12" t="s">
        <v>19</v>
      </c>
      <c r="G35" s="2">
        <v>700.18981933600003</v>
      </c>
      <c r="H35" s="2">
        <v>-0.187819336</v>
      </c>
      <c r="I35" s="13">
        <f t="shared" si="0"/>
        <v>-0.187819336</v>
      </c>
      <c r="J35" s="13">
        <f>ABS(H35)</f>
        <v>0.187819336</v>
      </c>
    </row>
    <row r="36" spans="1:10" s="14" customFormat="1" x14ac:dyDescent="0.25">
      <c r="A36" s="12">
        <v>0</v>
      </c>
      <c r="B36" s="12">
        <v>1185</v>
      </c>
      <c r="C36" s="13">
        <v>1045050.0110000001</v>
      </c>
      <c r="D36" s="13">
        <v>1460551.514</v>
      </c>
      <c r="E36" s="13">
        <v>687.00599999999997</v>
      </c>
      <c r="F36" s="12" t="s">
        <v>19</v>
      </c>
      <c r="G36" s="2">
        <v>687.04748535199997</v>
      </c>
      <c r="H36" s="2">
        <v>-4.1485352000000003E-2</v>
      </c>
      <c r="I36" s="13">
        <f t="shared" si="0"/>
        <v>-4.1485352000000003E-2</v>
      </c>
      <c r="J36" s="13">
        <f>ABS(H36)</f>
        <v>4.1485352000000003E-2</v>
      </c>
    </row>
    <row r="37" spans="1:10" s="14" customFormat="1" x14ac:dyDescent="0.25">
      <c r="A37" s="12">
        <v>0</v>
      </c>
      <c r="B37" s="12">
        <v>1191</v>
      </c>
      <c r="C37" s="13">
        <v>1071912.199</v>
      </c>
      <c r="D37" s="13">
        <v>1475264.9839999999</v>
      </c>
      <c r="E37" s="13">
        <v>666.41800000000001</v>
      </c>
      <c r="F37" s="12" t="s">
        <v>19</v>
      </c>
      <c r="G37" s="2">
        <v>666.23962402300003</v>
      </c>
      <c r="H37" s="2">
        <v>0.17837597699999999</v>
      </c>
      <c r="I37" s="13">
        <f t="shared" si="0"/>
        <v>0.17837597699999999</v>
      </c>
      <c r="J37" s="13">
        <f>ABS(H37)</f>
        <v>0.17837597699999999</v>
      </c>
    </row>
    <row r="38" spans="1:10" s="14" customFormat="1" x14ac:dyDescent="0.25">
      <c r="A38" s="12">
        <v>0</v>
      </c>
      <c r="B38" s="12">
        <v>1194</v>
      </c>
      <c r="C38" s="13">
        <v>1094523.939</v>
      </c>
      <c r="D38" s="13">
        <v>1462204.7620000001</v>
      </c>
      <c r="E38" s="13">
        <v>669.63900000000001</v>
      </c>
      <c r="F38" s="12" t="s">
        <v>19</v>
      </c>
      <c r="G38" s="2">
        <v>669.74499511700003</v>
      </c>
      <c r="H38" s="2">
        <v>-0.105995117</v>
      </c>
      <c r="I38" s="13">
        <f t="shared" si="0"/>
        <v>-0.105995117</v>
      </c>
      <c r="J38" s="13">
        <f>ABS(H38)</f>
        <v>0.105995117</v>
      </c>
    </row>
    <row r="39" spans="1:10" s="14" customFormat="1" x14ac:dyDescent="0.25">
      <c r="A39" s="12">
        <v>0</v>
      </c>
      <c r="B39" s="12">
        <v>1202</v>
      </c>
      <c r="C39" s="13">
        <v>1108913.547</v>
      </c>
      <c r="D39" s="13">
        <v>1443616.2960000001</v>
      </c>
      <c r="E39" s="13">
        <v>673.84100000000001</v>
      </c>
      <c r="F39" s="12" t="s">
        <v>19</v>
      </c>
      <c r="G39" s="2">
        <v>673.67218017599998</v>
      </c>
      <c r="H39" s="2">
        <v>0.16881982400000001</v>
      </c>
      <c r="I39" s="13">
        <f t="shared" si="0"/>
        <v>0.16881982400000001</v>
      </c>
      <c r="J39" s="13">
        <f>ABS(H39)</f>
        <v>0.16881982400000001</v>
      </c>
    </row>
    <row r="40" spans="1:10" s="14" customFormat="1" x14ac:dyDescent="0.25">
      <c r="A40" s="12">
        <v>0</v>
      </c>
      <c r="B40" s="12">
        <v>1204</v>
      </c>
      <c r="C40" s="13">
        <v>1134271.977</v>
      </c>
      <c r="D40" s="13">
        <v>1463607.246</v>
      </c>
      <c r="E40" s="13">
        <v>655.71400000000006</v>
      </c>
      <c r="F40" s="12" t="s">
        <v>19</v>
      </c>
      <c r="G40" s="2">
        <v>655.67388916000004</v>
      </c>
      <c r="H40" s="2">
        <v>4.0110840000000002E-2</v>
      </c>
      <c r="I40" s="13">
        <f t="shared" si="0"/>
        <v>4.0110840000000002E-2</v>
      </c>
      <c r="J40" s="13">
        <f>ABS(H40)</f>
        <v>4.0110840000000002E-2</v>
      </c>
    </row>
    <row r="41" spans="1:10" s="14" customFormat="1" x14ac:dyDescent="0.25">
      <c r="A41" s="12">
        <v>0</v>
      </c>
      <c r="B41" s="12">
        <v>1212</v>
      </c>
      <c r="C41" s="13">
        <v>1125791.733</v>
      </c>
      <c r="D41" s="13">
        <v>1420807.86</v>
      </c>
      <c r="E41" s="13">
        <v>661.601</v>
      </c>
      <c r="F41" s="12" t="s">
        <v>19</v>
      </c>
      <c r="G41" s="2">
        <v>661.12707519499997</v>
      </c>
      <c r="H41" s="2">
        <v>0.473924805</v>
      </c>
      <c r="I41" s="13">
        <f t="shared" si="0"/>
        <v>0.473924805</v>
      </c>
      <c r="J41" s="13">
        <f>ABS(H41)</f>
        <v>0.473924805</v>
      </c>
    </row>
    <row r="42" spans="1:10" s="14" customFormat="1" x14ac:dyDescent="0.25">
      <c r="A42" s="12">
        <v>0</v>
      </c>
      <c r="B42" s="12">
        <v>1218</v>
      </c>
      <c r="C42" s="13">
        <v>1132123.5220000001</v>
      </c>
      <c r="D42" s="13">
        <v>1402494.2990000001</v>
      </c>
      <c r="E42" s="13">
        <v>675.779</v>
      </c>
      <c r="F42" s="12" t="s">
        <v>19</v>
      </c>
      <c r="G42" s="2">
        <v>675.46942138700001</v>
      </c>
      <c r="H42" s="2">
        <v>0.309578613</v>
      </c>
      <c r="I42" s="13">
        <f t="shared" si="0"/>
        <v>0.309578613</v>
      </c>
      <c r="J42" s="13">
        <f>ABS(H42)</f>
        <v>0.309578613</v>
      </c>
    </row>
    <row r="43" spans="1:10" s="14" customFormat="1" x14ac:dyDescent="0.25">
      <c r="A43" s="12">
        <v>0</v>
      </c>
      <c r="B43" s="12">
        <v>1223</v>
      </c>
      <c r="C43" s="13">
        <v>1166965.064</v>
      </c>
      <c r="D43" s="13">
        <v>1411874.477</v>
      </c>
      <c r="E43" s="13">
        <v>700.39400000000001</v>
      </c>
      <c r="F43" s="12" t="s">
        <v>19</v>
      </c>
      <c r="G43" s="2">
        <v>700.40515136700003</v>
      </c>
      <c r="H43" s="2">
        <v>-1.1151367000000001E-2</v>
      </c>
      <c r="I43" s="13">
        <f t="shared" si="0"/>
        <v>-1.1151367000000001E-2</v>
      </c>
      <c r="J43" s="13">
        <f>ABS(H43)</f>
        <v>1.1151367000000001E-2</v>
      </c>
    </row>
    <row r="44" spans="1:10" s="14" customFormat="1" x14ac:dyDescent="0.25">
      <c r="A44" s="12">
        <v>0</v>
      </c>
      <c r="B44" s="12">
        <v>1228</v>
      </c>
      <c r="C44" s="13">
        <v>1160312.5930000001</v>
      </c>
      <c r="D44" s="13">
        <v>1442690.4410000001</v>
      </c>
      <c r="E44" s="13">
        <v>653.23599999999999</v>
      </c>
      <c r="F44" s="12" t="s">
        <v>19</v>
      </c>
      <c r="G44" s="2">
        <v>653.07708740199996</v>
      </c>
      <c r="H44" s="2">
        <v>0.15891259799999999</v>
      </c>
      <c r="I44" s="13">
        <f t="shared" si="0"/>
        <v>0.15891259799999999</v>
      </c>
      <c r="J44" s="13">
        <f>ABS(H44)</f>
        <v>0.15891259799999999</v>
      </c>
    </row>
    <row r="45" spans="1:10" s="14" customFormat="1" x14ac:dyDescent="0.25">
      <c r="A45" s="12">
        <v>0</v>
      </c>
      <c r="B45" s="12">
        <v>1235</v>
      </c>
      <c r="C45" s="13">
        <v>1151200.889</v>
      </c>
      <c r="D45" s="13">
        <v>1475173.254</v>
      </c>
      <c r="E45" s="13">
        <v>637.42399999999998</v>
      </c>
      <c r="F45" s="12" t="s">
        <v>19</v>
      </c>
      <c r="G45" s="2">
        <v>637.32659912099996</v>
      </c>
      <c r="H45" s="2">
        <v>9.7400878999999996E-2</v>
      </c>
      <c r="I45" s="13">
        <f t="shared" si="0"/>
        <v>9.7400878999999996E-2</v>
      </c>
      <c r="J45" s="13">
        <f>ABS(H45)</f>
        <v>9.7400878999999996E-2</v>
      </c>
    </row>
    <row r="46" spans="1:10" s="14" customFormat="1" x14ac:dyDescent="0.25">
      <c r="A46" s="12">
        <v>0</v>
      </c>
      <c r="B46" s="12">
        <v>1239</v>
      </c>
      <c r="C46" s="13">
        <v>1187374.031</v>
      </c>
      <c r="D46" s="13">
        <v>1476131.5630000001</v>
      </c>
      <c r="E46" s="13">
        <v>684.93200000000002</v>
      </c>
      <c r="F46" s="12" t="s">
        <v>19</v>
      </c>
      <c r="G46" s="2">
        <v>684.88092041000004</v>
      </c>
      <c r="H46" s="2">
        <v>5.1079590000000001E-2</v>
      </c>
      <c r="I46" s="13">
        <f t="shared" si="0"/>
        <v>5.1079590000000001E-2</v>
      </c>
      <c r="J46" s="13">
        <f>ABS(H46)</f>
        <v>5.1079590000000001E-2</v>
      </c>
    </row>
    <row r="47" spans="1:10" s="14" customFormat="1" x14ac:dyDescent="0.25">
      <c r="A47" s="12">
        <v>0</v>
      </c>
      <c r="B47" s="12">
        <v>1243</v>
      </c>
      <c r="C47" s="13">
        <v>1194794.6540000001</v>
      </c>
      <c r="D47" s="13">
        <v>1495374.2690000001</v>
      </c>
      <c r="E47" s="13">
        <v>678.38400000000001</v>
      </c>
      <c r="F47" s="12" t="s">
        <v>19</v>
      </c>
      <c r="G47" s="2">
        <v>678.27966308600003</v>
      </c>
      <c r="H47" s="2">
        <v>0.104336914</v>
      </c>
      <c r="I47" s="13">
        <f t="shared" si="0"/>
        <v>0.104336914</v>
      </c>
      <c r="J47" s="13">
        <f>ABS(H47)</f>
        <v>0.104336914</v>
      </c>
    </row>
    <row r="48" spans="1:10" s="14" customFormat="1" x14ac:dyDescent="0.25">
      <c r="A48" s="12">
        <v>0</v>
      </c>
      <c r="B48" s="12">
        <v>1251</v>
      </c>
      <c r="C48" s="13">
        <v>1151712.601</v>
      </c>
      <c r="D48" s="13">
        <v>1500098.0120000001</v>
      </c>
      <c r="E48" s="13">
        <v>631.62900000000002</v>
      </c>
      <c r="F48" s="12" t="s">
        <v>19</v>
      </c>
      <c r="G48" s="2">
        <v>631.89514160199997</v>
      </c>
      <c r="H48" s="2">
        <v>-0.26614160199999998</v>
      </c>
      <c r="I48" s="13">
        <f t="shared" si="0"/>
        <v>-0.26614160199999998</v>
      </c>
      <c r="J48" s="13">
        <f>ABS(H48)</f>
        <v>0.26614160199999998</v>
      </c>
    </row>
    <row r="49" spans="1:10" s="14" customFormat="1" x14ac:dyDescent="0.25">
      <c r="A49" s="12">
        <v>0</v>
      </c>
      <c r="B49" s="12">
        <v>1252</v>
      </c>
      <c r="C49" s="13">
        <v>1151798.791</v>
      </c>
      <c r="D49" s="13">
        <v>1500101.9</v>
      </c>
      <c r="E49" s="13">
        <v>631.53300000000002</v>
      </c>
      <c r="F49" s="12" t="s">
        <v>19</v>
      </c>
      <c r="G49" s="2">
        <v>631.79071044900002</v>
      </c>
      <c r="H49" s="2">
        <v>-0.25771044900000001</v>
      </c>
      <c r="I49" s="13">
        <f t="shared" si="0"/>
        <v>-0.25771044900000001</v>
      </c>
      <c r="J49" s="13">
        <f>ABS(H49)</f>
        <v>0.25771044900000001</v>
      </c>
    </row>
    <row r="50" spans="1:10" s="14" customFormat="1" x14ac:dyDescent="0.25">
      <c r="A50" s="12">
        <v>0</v>
      </c>
      <c r="B50" s="12">
        <v>1256</v>
      </c>
      <c r="C50" s="13">
        <v>1117797.054</v>
      </c>
      <c r="D50" s="13">
        <v>1494025.541</v>
      </c>
      <c r="E50" s="13">
        <v>636.96699999999998</v>
      </c>
      <c r="F50" s="12" t="s">
        <v>19</v>
      </c>
      <c r="G50" s="2">
        <v>636.98345947300004</v>
      </c>
      <c r="H50" s="2">
        <v>-1.6459473000099999E-2</v>
      </c>
      <c r="I50" s="13">
        <f t="shared" si="0"/>
        <v>-1.6459473000099999E-2</v>
      </c>
      <c r="J50" s="13">
        <f>ABS(H50)</f>
        <v>1.6459473000099999E-2</v>
      </c>
    </row>
    <row r="51" spans="1:10" s="14" customFormat="1" x14ac:dyDescent="0.25">
      <c r="A51" s="12">
        <v>0</v>
      </c>
      <c r="B51" s="12">
        <v>1261</v>
      </c>
      <c r="C51" s="13">
        <v>1080897.6780000001</v>
      </c>
      <c r="D51" s="13">
        <v>1492644.4509999999</v>
      </c>
      <c r="E51" s="13">
        <v>643.83900000000006</v>
      </c>
      <c r="F51" s="12" t="s">
        <v>19</v>
      </c>
      <c r="G51" s="2">
        <v>643.892089844</v>
      </c>
      <c r="H51" s="2">
        <v>-5.3089843999900001E-2</v>
      </c>
      <c r="I51" s="13">
        <f t="shared" si="0"/>
        <v>-5.3089843999900001E-2</v>
      </c>
      <c r="J51" s="13">
        <f>ABS(H51)</f>
        <v>5.3089843999900001E-2</v>
      </c>
    </row>
    <row r="52" spans="1:10" s="14" customFormat="1" x14ac:dyDescent="0.25">
      <c r="A52" s="12">
        <v>0</v>
      </c>
      <c r="B52" s="12">
        <v>1269</v>
      </c>
      <c r="C52" s="13">
        <v>1024632.024</v>
      </c>
      <c r="D52" s="13">
        <v>1489302.8119999999</v>
      </c>
      <c r="E52" s="13">
        <v>669.96</v>
      </c>
      <c r="F52" s="12" t="s">
        <v>19</v>
      </c>
      <c r="G52" s="2">
        <v>670.08258056600005</v>
      </c>
      <c r="H52" s="2">
        <v>-0.122580566</v>
      </c>
      <c r="I52" s="13">
        <f t="shared" si="0"/>
        <v>-0.122580566</v>
      </c>
      <c r="J52" s="13">
        <f>ABS(H52)</f>
        <v>0.122580566</v>
      </c>
    </row>
    <row r="53" spans="1:10" s="14" customFormat="1" x14ac:dyDescent="0.25">
      <c r="A53" s="12">
        <v>0</v>
      </c>
      <c r="B53" s="12">
        <v>1274</v>
      </c>
      <c r="C53" s="13">
        <v>994329.93900000001</v>
      </c>
      <c r="D53" s="13">
        <v>1490201.162</v>
      </c>
      <c r="E53" s="13">
        <v>721.62400000000002</v>
      </c>
      <c r="F53" s="12" t="s">
        <v>19</v>
      </c>
      <c r="G53" s="2">
        <v>721.44647216800001</v>
      </c>
      <c r="H53" s="2">
        <v>0.177527832</v>
      </c>
      <c r="I53" s="13">
        <f t="shared" si="0"/>
        <v>0.177527832</v>
      </c>
      <c r="J53" s="13">
        <f>ABS(H53)</f>
        <v>0.177527832</v>
      </c>
    </row>
    <row r="54" spans="1:10" s="14" customFormat="1" x14ac:dyDescent="0.25">
      <c r="A54" s="12">
        <v>0</v>
      </c>
      <c r="B54" s="12">
        <v>1283</v>
      </c>
      <c r="C54" s="13">
        <v>961432.42799999996</v>
      </c>
      <c r="D54" s="13">
        <v>1488135.1969999999</v>
      </c>
      <c r="E54" s="13">
        <v>682.41300000000001</v>
      </c>
      <c r="F54" s="12" t="s">
        <v>19</v>
      </c>
      <c r="G54" s="2">
        <v>682.51403808600003</v>
      </c>
      <c r="H54" s="2">
        <v>-0.101038086</v>
      </c>
      <c r="I54" s="13">
        <f t="shared" si="0"/>
        <v>-0.101038086</v>
      </c>
      <c r="J54" s="13">
        <f>ABS(H54)</f>
        <v>0.101038086</v>
      </c>
    </row>
    <row r="55" spans="1:10" s="14" customFormat="1" x14ac:dyDescent="0.25">
      <c r="A55" s="12">
        <v>0</v>
      </c>
      <c r="B55" s="12">
        <v>1290</v>
      </c>
      <c r="C55" s="13">
        <v>936147.54599999997</v>
      </c>
      <c r="D55" s="13">
        <v>1488672.787</v>
      </c>
      <c r="E55" s="13">
        <v>675.37900000000002</v>
      </c>
      <c r="F55" s="12" t="s">
        <v>19</v>
      </c>
      <c r="G55" s="2">
        <v>675.41833496100003</v>
      </c>
      <c r="H55" s="2">
        <v>-3.9334961000000002E-2</v>
      </c>
      <c r="I55" s="13">
        <f t="shared" si="0"/>
        <v>-3.9334961000000002E-2</v>
      </c>
      <c r="J55" s="13">
        <f>ABS(H55)</f>
        <v>3.9334961000000002E-2</v>
      </c>
    </row>
    <row r="56" spans="1:10" s="14" customFormat="1" x14ac:dyDescent="0.25">
      <c r="A56" s="12">
        <v>0</v>
      </c>
      <c r="B56" s="12">
        <v>1299</v>
      </c>
      <c r="C56" s="13">
        <v>933024.09499999997</v>
      </c>
      <c r="D56" s="13">
        <v>1508841.176</v>
      </c>
      <c r="E56" s="13">
        <v>655.22900000000004</v>
      </c>
      <c r="F56" s="12" t="s">
        <v>19</v>
      </c>
      <c r="G56" s="2">
        <v>654.95410156299999</v>
      </c>
      <c r="H56" s="2">
        <v>0.274898437</v>
      </c>
      <c r="I56" s="13">
        <f t="shared" si="0"/>
        <v>0.274898437</v>
      </c>
      <c r="J56" s="13">
        <f>ABS(H56)</f>
        <v>0.274898437</v>
      </c>
    </row>
    <row r="57" spans="1:10" s="14" customFormat="1" x14ac:dyDescent="0.25">
      <c r="A57" s="12">
        <v>0</v>
      </c>
      <c r="B57" s="12">
        <v>1304</v>
      </c>
      <c r="C57" s="13">
        <v>996996.652</v>
      </c>
      <c r="D57" s="13">
        <v>1507200.82</v>
      </c>
      <c r="E57" s="13">
        <v>665.16700000000003</v>
      </c>
      <c r="F57" s="12" t="s">
        <v>19</v>
      </c>
      <c r="G57" s="2">
        <v>665.34545898399995</v>
      </c>
      <c r="H57" s="2">
        <v>-0.17845898399999999</v>
      </c>
      <c r="I57" s="13">
        <f t="shared" si="0"/>
        <v>-0.17845898399999999</v>
      </c>
      <c r="J57" s="13">
        <f>ABS(H57)</f>
        <v>0.17845898399999999</v>
      </c>
    </row>
    <row r="58" spans="1:10" s="14" customFormat="1" x14ac:dyDescent="0.25">
      <c r="A58" s="12">
        <v>0</v>
      </c>
      <c r="B58" s="12">
        <v>1308</v>
      </c>
      <c r="C58" s="13">
        <v>1020365.508</v>
      </c>
      <c r="D58" s="13">
        <v>1507663.7720000001</v>
      </c>
      <c r="E58" s="13">
        <v>658.41899999999998</v>
      </c>
      <c r="F58" s="12" t="s">
        <v>19</v>
      </c>
      <c r="G58" s="2">
        <v>658.53259277300003</v>
      </c>
      <c r="H58" s="2">
        <v>-0.11359277299999999</v>
      </c>
      <c r="I58" s="13">
        <f t="shared" si="0"/>
        <v>-0.11359277299999999</v>
      </c>
      <c r="J58" s="13">
        <f>ABS(H58)</f>
        <v>0.11359277299999999</v>
      </c>
    </row>
    <row r="59" spans="1:10" s="14" customFormat="1" x14ac:dyDescent="0.25">
      <c r="A59" s="12">
        <v>0</v>
      </c>
      <c r="B59" s="12">
        <v>1309</v>
      </c>
      <c r="C59" s="13">
        <v>1020389.086</v>
      </c>
      <c r="D59" s="13">
        <v>1507608.273</v>
      </c>
      <c r="E59" s="13">
        <v>653.15499999999997</v>
      </c>
      <c r="F59" s="12" t="s">
        <v>19</v>
      </c>
      <c r="G59" s="2">
        <v>653.23760986299999</v>
      </c>
      <c r="H59" s="2">
        <v>-8.2609863000000006E-2</v>
      </c>
      <c r="I59" s="13">
        <f t="shared" si="0"/>
        <v>-8.2609863000000006E-2</v>
      </c>
      <c r="J59" s="13">
        <f>ABS(H59)</f>
        <v>8.2609863000000006E-2</v>
      </c>
    </row>
    <row r="60" spans="1:10" s="14" customFormat="1" x14ac:dyDescent="0.25">
      <c r="A60" s="12">
        <v>0</v>
      </c>
      <c r="B60" s="12">
        <v>1318</v>
      </c>
      <c r="C60" s="13">
        <v>1041240.04</v>
      </c>
      <c r="D60" s="13">
        <v>1508142.0870000001</v>
      </c>
      <c r="E60" s="13">
        <v>659.91300000000001</v>
      </c>
      <c r="F60" s="12" t="s">
        <v>19</v>
      </c>
      <c r="G60" s="2">
        <v>660.12469482400002</v>
      </c>
      <c r="H60" s="2">
        <v>-0.211694824</v>
      </c>
      <c r="I60" s="13">
        <f t="shared" si="0"/>
        <v>-0.211694824</v>
      </c>
      <c r="J60" s="13">
        <f>ABS(H60)</f>
        <v>0.211694824</v>
      </c>
    </row>
    <row r="61" spans="1:10" s="14" customFormat="1" x14ac:dyDescent="0.25">
      <c r="A61" s="12">
        <v>0</v>
      </c>
      <c r="B61" s="12">
        <v>1322</v>
      </c>
      <c r="C61" s="13">
        <v>1051610.959</v>
      </c>
      <c r="D61" s="13">
        <v>1513580.888</v>
      </c>
      <c r="E61" s="13">
        <v>660.06799999999998</v>
      </c>
      <c r="F61" s="12" t="s">
        <v>19</v>
      </c>
      <c r="G61" s="2">
        <v>659.91442871100003</v>
      </c>
      <c r="H61" s="2">
        <v>0.153571289</v>
      </c>
      <c r="I61" s="13">
        <f t="shared" si="0"/>
        <v>0.153571289</v>
      </c>
      <c r="J61" s="13">
        <f>ABS(H61)</f>
        <v>0.153571289</v>
      </c>
    </row>
    <row r="62" spans="1:10" s="14" customFormat="1" x14ac:dyDescent="0.25">
      <c r="A62" s="12">
        <v>0</v>
      </c>
      <c r="B62" s="12">
        <v>1324</v>
      </c>
      <c r="C62" s="13">
        <v>963242.22499999998</v>
      </c>
      <c r="D62" s="13">
        <v>1538527.9110000001</v>
      </c>
      <c r="E62" s="13">
        <v>676.53399999999999</v>
      </c>
      <c r="F62" s="12" t="s">
        <v>19</v>
      </c>
      <c r="G62" s="2">
        <v>676.43957519499997</v>
      </c>
      <c r="H62" s="2">
        <v>9.4424805000000001E-2</v>
      </c>
      <c r="I62" s="13">
        <f t="shared" si="0"/>
        <v>9.4424805000000001E-2</v>
      </c>
      <c r="J62" s="13">
        <f>ABS(H62)</f>
        <v>9.4424805000000001E-2</v>
      </c>
    </row>
    <row r="63" spans="1:10" s="14" customFormat="1" x14ac:dyDescent="0.25">
      <c r="A63" s="12">
        <v>0</v>
      </c>
      <c r="B63" s="12">
        <v>1330</v>
      </c>
      <c r="C63" s="13">
        <v>1000048.4</v>
      </c>
      <c r="D63" s="13">
        <v>1534066.8629999999</v>
      </c>
      <c r="E63" s="13">
        <v>701.58799999999997</v>
      </c>
      <c r="F63" s="12" t="s">
        <v>19</v>
      </c>
      <c r="G63" s="2">
        <v>701.58361816399997</v>
      </c>
      <c r="H63" s="2">
        <v>4.3818359999900003E-3</v>
      </c>
      <c r="I63" s="13">
        <f t="shared" si="0"/>
        <v>4.3818359999900003E-3</v>
      </c>
      <c r="J63" s="13">
        <f>ABS(H63)</f>
        <v>4.3818359999900003E-3</v>
      </c>
    </row>
    <row r="64" spans="1:10" s="14" customFormat="1" x14ac:dyDescent="0.25">
      <c r="A64" s="12">
        <v>0</v>
      </c>
      <c r="B64" s="12">
        <v>1332</v>
      </c>
      <c r="C64" s="13">
        <v>898579.86800000002</v>
      </c>
      <c r="D64" s="13">
        <v>1574808.4569999999</v>
      </c>
      <c r="E64" s="13">
        <v>678.06</v>
      </c>
      <c r="F64" s="12" t="s">
        <v>19</v>
      </c>
      <c r="G64" s="2">
        <v>677.80426025400004</v>
      </c>
      <c r="H64" s="2">
        <v>0.25573974599999999</v>
      </c>
      <c r="I64" s="13">
        <f t="shared" si="0"/>
        <v>0.25573974599999999</v>
      </c>
      <c r="J64" s="13">
        <f>ABS(H64)</f>
        <v>0.25573974599999999</v>
      </c>
    </row>
    <row r="65" spans="1:10" s="14" customFormat="1" x14ac:dyDescent="0.25">
      <c r="A65" s="12">
        <v>0</v>
      </c>
      <c r="B65" s="12">
        <v>1336</v>
      </c>
      <c r="C65" s="13">
        <v>874577.83299999998</v>
      </c>
      <c r="D65" s="13">
        <v>1574135.419</v>
      </c>
      <c r="E65" s="13">
        <v>628.39400000000001</v>
      </c>
      <c r="F65" s="12" t="s">
        <v>19</v>
      </c>
      <c r="G65" s="2">
        <v>628.24316406299999</v>
      </c>
      <c r="H65" s="2">
        <v>0.150835937</v>
      </c>
      <c r="I65" s="13">
        <f t="shared" si="0"/>
        <v>0.150835937</v>
      </c>
      <c r="J65" s="13">
        <f>ABS(H65)</f>
        <v>0.150835937</v>
      </c>
    </row>
    <row r="66" spans="1:10" s="14" customFormat="1" x14ac:dyDescent="0.25">
      <c r="A66" s="12">
        <v>0</v>
      </c>
      <c r="B66" s="12">
        <v>1346</v>
      </c>
      <c r="C66" s="13">
        <v>829529.57299999997</v>
      </c>
      <c r="D66" s="13">
        <v>1580949.206</v>
      </c>
      <c r="E66" s="13">
        <v>639.18799999999999</v>
      </c>
      <c r="F66" s="12" t="s">
        <v>19</v>
      </c>
      <c r="G66" s="2">
        <v>639.005371094</v>
      </c>
      <c r="H66" s="2">
        <v>0.18262890600000001</v>
      </c>
      <c r="I66" s="13">
        <f t="shared" ref="I66:I129" si="1">H66</f>
        <v>0.18262890600000001</v>
      </c>
      <c r="J66" s="13">
        <f>ABS(H66)</f>
        <v>0.18262890600000001</v>
      </c>
    </row>
    <row r="67" spans="1:10" s="14" customFormat="1" x14ac:dyDescent="0.25">
      <c r="A67" s="12">
        <v>0</v>
      </c>
      <c r="B67" s="12">
        <v>1348</v>
      </c>
      <c r="C67" s="13">
        <v>824382.54299999995</v>
      </c>
      <c r="D67" s="13">
        <v>1563224.1429999999</v>
      </c>
      <c r="E67" s="13">
        <v>655.39499999999998</v>
      </c>
      <c r="F67" s="12" t="s">
        <v>19</v>
      </c>
      <c r="G67" s="2">
        <v>655.41546630899995</v>
      </c>
      <c r="H67" s="2">
        <v>-2.0466308999999999E-2</v>
      </c>
      <c r="I67" s="13">
        <f t="shared" si="1"/>
        <v>-2.0466308999999999E-2</v>
      </c>
      <c r="J67" s="13">
        <f>ABS(H67)</f>
        <v>2.0466308999999999E-2</v>
      </c>
    </row>
    <row r="68" spans="1:10" s="14" customFormat="1" x14ac:dyDescent="0.25">
      <c r="A68" s="12">
        <v>0</v>
      </c>
      <c r="B68" s="12">
        <v>1357</v>
      </c>
      <c r="C68" s="13">
        <v>932970.755</v>
      </c>
      <c r="D68" s="13">
        <v>1577369.943</v>
      </c>
      <c r="E68" s="13">
        <v>705.827</v>
      </c>
      <c r="F68" s="12" t="s">
        <v>19</v>
      </c>
      <c r="G68" s="2">
        <v>705.79400634800004</v>
      </c>
      <c r="H68" s="2">
        <v>3.2993651999999998E-2</v>
      </c>
      <c r="I68" s="13">
        <f t="shared" si="1"/>
        <v>3.2993651999999998E-2</v>
      </c>
      <c r="J68" s="13">
        <f>ABS(H68)</f>
        <v>3.2993651999999998E-2</v>
      </c>
    </row>
    <row r="69" spans="1:10" s="14" customFormat="1" x14ac:dyDescent="0.25">
      <c r="A69" s="12">
        <v>0</v>
      </c>
      <c r="B69" s="12">
        <v>1364</v>
      </c>
      <c r="C69" s="13">
        <v>960947.95700000005</v>
      </c>
      <c r="D69" s="13">
        <v>1586006.915</v>
      </c>
      <c r="E69" s="13">
        <v>667.16499999999996</v>
      </c>
      <c r="F69" s="12" t="s">
        <v>19</v>
      </c>
      <c r="G69" s="2">
        <v>667.12322998000002</v>
      </c>
      <c r="H69" s="2">
        <v>4.1770019999900002E-2</v>
      </c>
      <c r="I69" s="13">
        <f t="shared" si="1"/>
        <v>4.1770019999900002E-2</v>
      </c>
      <c r="J69" s="13">
        <f>ABS(H69)</f>
        <v>4.1770019999900002E-2</v>
      </c>
    </row>
    <row r="70" spans="1:10" s="14" customFormat="1" x14ac:dyDescent="0.25">
      <c r="A70" s="12">
        <v>0</v>
      </c>
      <c r="B70" s="12">
        <v>1371</v>
      </c>
      <c r="C70" s="13">
        <v>991029.21600000001</v>
      </c>
      <c r="D70" s="13">
        <v>1587178.351</v>
      </c>
      <c r="E70" s="13">
        <v>651.54</v>
      </c>
      <c r="F70" s="12" t="s">
        <v>19</v>
      </c>
      <c r="G70" s="2">
        <v>651.43383789100005</v>
      </c>
      <c r="H70" s="2">
        <v>0.106162109</v>
      </c>
      <c r="I70" s="13">
        <f t="shared" si="1"/>
        <v>0.106162109</v>
      </c>
      <c r="J70" s="13">
        <f>ABS(H70)</f>
        <v>0.106162109</v>
      </c>
    </row>
    <row r="71" spans="1:10" s="14" customFormat="1" x14ac:dyDescent="0.25">
      <c r="A71" s="12">
        <v>0</v>
      </c>
      <c r="B71" s="12">
        <v>1379</v>
      </c>
      <c r="C71" s="13">
        <v>1002590.795</v>
      </c>
      <c r="D71" s="13">
        <v>1536221.801</v>
      </c>
      <c r="E71" s="13">
        <v>692.42</v>
      </c>
      <c r="F71" s="12" t="s">
        <v>19</v>
      </c>
      <c r="G71" s="2">
        <v>692.51300048799999</v>
      </c>
      <c r="H71" s="2">
        <v>-9.3000488000000006E-2</v>
      </c>
      <c r="I71" s="13">
        <f t="shared" si="1"/>
        <v>-9.3000488000000006E-2</v>
      </c>
      <c r="J71" s="13">
        <f>ABS(H71)</f>
        <v>9.3000488000000006E-2</v>
      </c>
    </row>
    <row r="72" spans="1:10" s="14" customFormat="1" x14ac:dyDescent="0.25">
      <c r="A72" s="12">
        <v>0</v>
      </c>
      <c r="B72" s="12">
        <v>1383</v>
      </c>
      <c r="C72" s="13">
        <v>915523.37100000004</v>
      </c>
      <c r="D72" s="13">
        <v>1516293.186</v>
      </c>
      <c r="E72" s="13">
        <v>659.54300000000001</v>
      </c>
      <c r="F72" s="12" t="s">
        <v>19</v>
      </c>
      <c r="G72" s="2">
        <v>659.523925781</v>
      </c>
      <c r="H72" s="2">
        <v>1.9074219E-2</v>
      </c>
      <c r="I72" s="13">
        <f t="shared" si="1"/>
        <v>1.9074219E-2</v>
      </c>
      <c r="J72" s="13">
        <f>ABS(H72)</f>
        <v>1.9074219E-2</v>
      </c>
    </row>
    <row r="73" spans="1:10" s="14" customFormat="1" x14ac:dyDescent="0.25">
      <c r="A73" s="12">
        <v>0</v>
      </c>
      <c r="B73" s="12">
        <v>1388</v>
      </c>
      <c r="C73" s="13">
        <v>899053.88</v>
      </c>
      <c r="D73" s="13">
        <v>1611735.986</v>
      </c>
      <c r="E73" s="13">
        <v>737.245</v>
      </c>
      <c r="F73" s="12" t="s">
        <v>19</v>
      </c>
      <c r="G73" s="2">
        <v>737.16625976600005</v>
      </c>
      <c r="H73" s="2">
        <v>7.8740234000000006E-2</v>
      </c>
      <c r="I73" s="13">
        <f t="shared" si="1"/>
        <v>7.8740234000000006E-2</v>
      </c>
      <c r="J73" s="13">
        <f>ABS(H73)</f>
        <v>7.8740234000000006E-2</v>
      </c>
    </row>
    <row r="74" spans="1:10" s="14" customFormat="1" x14ac:dyDescent="0.25">
      <c r="A74" s="12">
        <v>0</v>
      </c>
      <c r="B74" s="12">
        <v>1394</v>
      </c>
      <c r="C74" s="13">
        <v>848827.66399999999</v>
      </c>
      <c r="D74" s="13">
        <v>1618808.5490000001</v>
      </c>
      <c r="E74" s="13">
        <v>618.76700000000005</v>
      </c>
      <c r="F74" s="12" t="s">
        <v>19</v>
      </c>
      <c r="G74" s="2">
        <v>618.74566650400004</v>
      </c>
      <c r="H74" s="2">
        <v>2.1333496E-2</v>
      </c>
      <c r="I74" s="13">
        <f t="shared" si="1"/>
        <v>2.1333496E-2</v>
      </c>
      <c r="J74" s="13">
        <f>ABS(H74)</f>
        <v>2.1333496E-2</v>
      </c>
    </row>
    <row r="75" spans="1:10" s="14" customFormat="1" x14ac:dyDescent="0.25">
      <c r="A75" s="12">
        <v>0</v>
      </c>
      <c r="B75" s="12">
        <v>1398</v>
      </c>
      <c r="C75" s="13">
        <v>867428.02300000004</v>
      </c>
      <c r="D75" s="13">
        <v>1601196.794</v>
      </c>
      <c r="E75" s="13">
        <v>618.08000000000004</v>
      </c>
      <c r="F75" s="12" t="s">
        <v>19</v>
      </c>
      <c r="G75" s="2">
        <v>618.184082031</v>
      </c>
      <c r="H75" s="2">
        <v>-0.10408203100000001</v>
      </c>
      <c r="I75" s="13">
        <f t="shared" si="1"/>
        <v>-0.10408203100000001</v>
      </c>
      <c r="J75" s="13">
        <f>ABS(H75)</f>
        <v>0.10408203100000001</v>
      </c>
    </row>
    <row r="76" spans="1:10" s="14" customFormat="1" x14ac:dyDescent="0.25">
      <c r="A76" s="12">
        <v>0</v>
      </c>
      <c r="B76" s="12">
        <v>1411</v>
      </c>
      <c r="C76" s="13">
        <v>958409.82499999995</v>
      </c>
      <c r="D76" s="13">
        <v>1614505.52</v>
      </c>
      <c r="E76" s="13">
        <v>630.46600000000001</v>
      </c>
      <c r="F76" s="12" t="s">
        <v>19</v>
      </c>
      <c r="G76" s="2">
        <v>630.90911865199996</v>
      </c>
      <c r="H76" s="2">
        <v>-0.443118652</v>
      </c>
      <c r="I76" s="13">
        <f t="shared" si="1"/>
        <v>-0.443118652</v>
      </c>
      <c r="J76" s="13">
        <f>ABS(H76)</f>
        <v>0.443118652</v>
      </c>
    </row>
    <row r="77" spans="1:10" s="14" customFormat="1" x14ac:dyDescent="0.25">
      <c r="A77" s="12">
        <v>0</v>
      </c>
      <c r="B77" s="12">
        <v>1413</v>
      </c>
      <c r="C77" s="13">
        <v>958465.51899999997</v>
      </c>
      <c r="D77" s="13">
        <v>1614461.5660000001</v>
      </c>
      <c r="E77" s="13">
        <v>630.91099999999994</v>
      </c>
      <c r="F77" s="12" t="s">
        <v>19</v>
      </c>
      <c r="G77" s="2">
        <v>630.96618652300003</v>
      </c>
      <c r="H77" s="2">
        <v>-5.5186523000099998E-2</v>
      </c>
      <c r="I77" s="13">
        <f t="shared" si="1"/>
        <v>-5.5186523000099998E-2</v>
      </c>
      <c r="J77" s="13">
        <f>ABS(H77)</f>
        <v>5.5186523000099998E-2</v>
      </c>
    </row>
    <row r="78" spans="1:10" s="14" customFormat="1" x14ac:dyDescent="0.25">
      <c r="A78" s="12">
        <v>0</v>
      </c>
      <c r="B78" s="12">
        <v>1417</v>
      </c>
      <c r="C78" s="13">
        <v>958409.79399999999</v>
      </c>
      <c r="D78" s="13">
        <v>1614505.409</v>
      </c>
      <c r="E78" s="13">
        <v>630.75400000000002</v>
      </c>
      <c r="F78" s="12" t="s">
        <v>19</v>
      </c>
      <c r="G78" s="2">
        <v>630.899902344</v>
      </c>
      <c r="H78" s="2">
        <v>-0.14590234399999999</v>
      </c>
      <c r="I78" s="13">
        <f t="shared" si="1"/>
        <v>-0.14590234399999999</v>
      </c>
      <c r="J78" s="13">
        <f>ABS(H78)</f>
        <v>0.14590234399999999</v>
      </c>
    </row>
    <row r="79" spans="1:10" s="14" customFormat="1" x14ac:dyDescent="0.25">
      <c r="A79" s="12">
        <v>0</v>
      </c>
      <c r="B79" s="12">
        <v>1423</v>
      </c>
      <c r="C79" s="13">
        <v>1006843.665</v>
      </c>
      <c r="D79" s="13">
        <v>1613424.9879999999</v>
      </c>
      <c r="E79" s="13">
        <v>610.89300000000003</v>
      </c>
      <c r="F79" s="12" t="s">
        <v>19</v>
      </c>
      <c r="G79" s="2">
        <v>610.89654541000004</v>
      </c>
      <c r="H79" s="2">
        <v>-3.5454100000200002E-3</v>
      </c>
      <c r="I79" s="13">
        <f t="shared" si="1"/>
        <v>-3.5454100000200002E-3</v>
      </c>
      <c r="J79" s="13">
        <f>ABS(H79)</f>
        <v>3.5454100000200002E-3</v>
      </c>
    </row>
    <row r="80" spans="1:10" s="14" customFormat="1" x14ac:dyDescent="0.25">
      <c r="A80" s="12">
        <v>0</v>
      </c>
      <c r="B80" s="12">
        <v>1429</v>
      </c>
      <c r="C80" s="13">
        <v>1019485.276</v>
      </c>
      <c r="D80" s="13">
        <v>1577774.409</v>
      </c>
      <c r="E80" s="13">
        <v>688.27700000000004</v>
      </c>
      <c r="F80" s="12" t="s">
        <v>19</v>
      </c>
      <c r="G80" s="2">
        <v>688.41882324200003</v>
      </c>
      <c r="H80" s="2">
        <v>-0.14182324199999999</v>
      </c>
      <c r="I80" s="13">
        <f t="shared" si="1"/>
        <v>-0.14182324199999999</v>
      </c>
      <c r="J80" s="13">
        <f>ABS(H80)</f>
        <v>0.14182324199999999</v>
      </c>
    </row>
    <row r="81" spans="1:10" s="14" customFormat="1" x14ac:dyDescent="0.25">
      <c r="A81" s="12">
        <v>0</v>
      </c>
      <c r="B81" s="12">
        <v>1434</v>
      </c>
      <c r="C81" s="13">
        <v>1034589.8370000001</v>
      </c>
      <c r="D81" s="13">
        <v>1577223.7250000001</v>
      </c>
      <c r="E81" s="13">
        <v>700.06200000000001</v>
      </c>
      <c r="F81" s="12" t="s">
        <v>19</v>
      </c>
      <c r="G81" s="2">
        <v>700.30163574200003</v>
      </c>
      <c r="H81" s="2">
        <v>-0.23963574200000001</v>
      </c>
      <c r="I81" s="13">
        <f t="shared" si="1"/>
        <v>-0.23963574200000001</v>
      </c>
      <c r="J81" s="13">
        <f>ABS(H81)</f>
        <v>0.23963574200000001</v>
      </c>
    </row>
    <row r="82" spans="1:10" s="14" customFormat="1" x14ac:dyDescent="0.25">
      <c r="A82" s="12">
        <v>0</v>
      </c>
      <c r="B82" s="12">
        <v>1441</v>
      </c>
      <c r="C82" s="13">
        <v>1029619.689</v>
      </c>
      <c r="D82" s="13">
        <v>1555746.118</v>
      </c>
      <c r="E82" s="13">
        <v>699.07899999999995</v>
      </c>
      <c r="F82" s="12" t="s">
        <v>19</v>
      </c>
      <c r="G82" s="2">
        <v>699.36517333999996</v>
      </c>
      <c r="H82" s="2">
        <v>-0.28617334</v>
      </c>
      <c r="I82" s="13">
        <f t="shared" si="1"/>
        <v>-0.28617334</v>
      </c>
      <c r="J82" s="13">
        <f>ABS(H82)</f>
        <v>0.28617334</v>
      </c>
    </row>
    <row r="83" spans="1:10" s="14" customFormat="1" x14ac:dyDescent="0.25">
      <c r="A83" s="12">
        <v>0</v>
      </c>
      <c r="B83" s="12">
        <v>1448</v>
      </c>
      <c r="C83" s="13">
        <v>1011824.652</v>
      </c>
      <c r="D83" s="13">
        <v>1555084.335</v>
      </c>
      <c r="E83" s="13">
        <v>728.91300000000001</v>
      </c>
      <c r="F83" s="12" t="s">
        <v>19</v>
      </c>
      <c r="G83" s="2">
        <v>729.24945068399995</v>
      </c>
      <c r="H83" s="2">
        <v>-0.336450684</v>
      </c>
      <c r="I83" s="13">
        <f t="shared" si="1"/>
        <v>-0.336450684</v>
      </c>
      <c r="J83" s="13">
        <f>ABS(H83)</f>
        <v>0.336450684</v>
      </c>
    </row>
    <row r="84" spans="1:10" s="14" customFormat="1" x14ac:dyDescent="0.25">
      <c r="A84" s="12">
        <v>0</v>
      </c>
      <c r="B84" s="12">
        <v>1453</v>
      </c>
      <c r="C84" s="13">
        <v>1019586.282</v>
      </c>
      <c r="D84" s="13">
        <v>1534127.257</v>
      </c>
      <c r="E84" s="13">
        <v>658.36</v>
      </c>
      <c r="F84" s="12" t="s">
        <v>19</v>
      </c>
      <c r="G84" s="2">
        <v>658.44445800799997</v>
      </c>
      <c r="H84" s="2">
        <v>-8.4458008000000001E-2</v>
      </c>
      <c r="I84" s="13">
        <f t="shared" si="1"/>
        <v>-8.4458008000000001E-2</v>
      </c>
      <c r="J84" s="13">
        <f>ABS(H84)</f>
        <v>8.4458008000000001E-2</v>
      </c>
    </row>
    <row r="85" spans="1:10" s="14" customFormat="1" x14ac:dyDescent="0.25">
      <c r="A85" s="12">
        <v>0</v>
      </c>
      <c r="B85" s="12">
        <v>1458</v>
      </c>
      <c r="C85" s="13">
        <v>1066833.3459999999</v>
      </c>
      <c r="D85" s="13">
        <v>1535526.8370000001</v>
      </c>
      <c r="E85" s="13">
        <v>655.44500000000005</v>
      </c>
      <c r="F85" s="12" t="s">
        <v>19</v>
      </c>
      <c r="G85" s="2">
        <v>655.49426269499997</v>
      </c>
      <c r="H85" s="2">
        <v>-4.9262694999899999E-2</v>
      </c>
      <c r="I85" s="13">
        <f t="shared" si="1"/>
        <v>-4.9262694999899999E-2</v>
      </c>
      <c r="J85" s="13">
        <f>ABS(H85)</f>
        <v>4.9262694999899999E-2</v>
      </c>
    </row>
    <row r="86" spans="1:10" s="14" customFormat="1" x14ac:dyDescent="0.25">
      <c r="A86" s="12">
        <v>0</v>
      </c>
      <c r="B86" s="12">
        <v>1471</v>
      </c>
      <c r="C86" s="13">
        <v>1095302.9739999999</v>
      </c>
      <c r="D86" s="13">
        <v>1553888.4310000001</v>
      </c>
      <c r="E86" s="13">
        <v>668.62900000000002</v>
      </c>
      <c r="F86" s="12" t="s">
        <v>19</v>
      </c>
      <c r="G86" s="2">
        <v>668.46777343799999</v>
      </c>
      <c r="H86" s="2">
        <v>0.16122656199999999</v>
      </c>
      <c r="I86" s="13">
        <f t="shared" si="1"/>
        <v>0.16122656199999999</v>
      </c>
      <c r="J86" s="13">
        <f>ABS(H86)</f>
        <v>0.16122656199999999</v>
      </c>
    </row>
    <row r="87" spans="1:10" s="14" customFormat="1" x14ac:dyDescent="0.25">
      <c r="A87" s="12">
        <v>0</v>
      </c>
      <c r="B87" s="12">
        <v>1478</v>
      </c>
      <c r="C87" s="13">
        <v>1050577.746</v>
      </c>
      <c r="D87" s="13">
        <v>1556203.855</v>
      </c>
      <c r="E87" s="13">
        <v>675.79</v>
      </c>
      <c r="F87" s="12" t="s">
        <v>19</v>
      </c>
      <c r="G87" s="2">
        <v>675.82507324200003</v>
      </c>
      <c r="H87" s="2">
        <v>-3.5073242000100001E-2</v>
      </c>
      <c r="I87" s="13">
        <f t="shared" si="1"/>
        <v>-3.5073242000100001E-2</v>
      </c>
      <c r="J87" s="13">
        <f>ABS(H87)</f>
        <v>3.5073242000100001E-2</v>
      </c>
    </row>
    <row r="88" spans="1:10" s="14" customFormat="1" x14ac:dyDescent="0.25">
      <c r="A88" s="12">
        <v>0</v>
      </c>
      <c r="B88" s="12">
        <v>1483</v>
      </c>
      <c r="C88" s="13">
        <v>1099331.196</v>
      </c>
      <c r="D88" s="13">
        <v>1576764.987</v>
      </c>
      <c r="E88" s="13">
        <v>651.58299999999997</v>
      </c>
      <c r="F88" s="12" t="s">
        <v>19</v>
      </c>
      <c r="G88" s="2">
        <v>652.1875</v>
      </c>
      <c r="H88" s="2">
        <v>-0.60450000000000004</v>
      </c>
      <c r="I88" s="13">
        <f t="shared" si="1"/>
        <v>-0.60450000000000004</v>
      </c>
      <c r="J88" s="13">
        <f>ABS(H88)</f>
        <v>0.60450000000000004</v>
      </c>
    </row>
    <row r="89" spans="1:10" s="14" customFormat="1" x14ac:dyDescent="0.25">
      <c r="A89" s="12">
        <v>0</v>
      </c>
      <c r="B89" s="12">
        <v>1491</v>
      </c>
      <c r="C89" s="13">
        <v>1113461.5260000001</v>
      </c>
      <c r="D89" s="13">
        <v>1537404.922</v>
      </c>
      <c r="E89" s="13">
        <v>634.67100000000005</v>
      </c>
      <c r="F89" s="12" t="s">
        <v>19</v>
      </c>
      <c r="G89" s="2">
        <v>634.75238037099996</v>
      </c>
      <c r="H89" s="2">
        <v>-8.1380370999900004E-2</v>
      </c>
      <c r="I89" s="13">
        <f t="shared" si="1"/>
        <v>-8.1380370999900004E-2</v>
      </c>
      <c r="J89" s="13">
        <f>ABS(H89)</f>
        <v>8.1380370999900004E-2</v>
      </c>
    </row>
    <row r="90" spans="1:10" s="14" customFormat="1" x14ac:dyDescent="0.25">
      <c r="A90" s="12">
        <v>0</v>
      </c>
      <c r="B90" s="12">
        <v>1496</v>
      </c>
      <c r="C90" s="13">
        <v>1080735.473</v>
      </c>
      <c r="D90" s="13">
        <v>1514754.5209999999</v>
      </c>
      <c r="E90" s="13">
        <v>651.25199999999995</v>
      </c>
      <c r="F90" s="12" t="s">
        <v>19</v>
      </c>
      <c r="G90" s="2">
        <v>651.49920654300001</v>
      </c>
      <c r="H90" s="2">
        <v>-0.247206543</v>
      </c>
      <c r="I90" s="13">
        <f t="shared" si="1"/>
        <v>-0.247206543</v>
      </c>
      <c r="J90" s="13">
        <f>ABS(H90)</f>
        <v>0.247206543</v>
      </c>
    </row>
    <row r="91" spans="1:10" s="14" customFormat="1" x14ac:dyDescent="0.25">
      <c r="A91" s="12">
        <v>0</v>
      </c>
      <c r="B91" s="12">
        <v>1504</v>
      </c>
      <c r="C91" s="13">
        <v>1183236.456</v>
      </c>
      <c r="D91" s="13">
        <v>1538081.98</v>
      </c>
      <c r="E91" s="13">
        <v>670.96900000000005</v>
      </c>
      <c r="F91" s="12" t="s">
        <v>19</v>
      </c>
      <c r="G91" s="2">
        <v>670.77386474599996</v>
      </c>
      <c r="H91" s="2">
        <v>0.19513525400000001</v>
      </c>
      <c r="I91" s="13">
        <f t="shared" si="1"/>
        <v>0.19513525400000001</v>
      </c>
      <c r="J91" s="13">
        <f>ABS(H91)</f>
        <v>0.19513525400000001</v>
      </c>
    </row>
    <row r="92" spans="1:10" s="14" customFormat="1" x14ac:dyDescent="0.25">
      <c r="A92" s="12">
        <v>0</v>
      </c>
      <c r="B92" s="12">
        <v>1508</v>
      </c>
      <c r="C92" s="13">
        <v>1193189.6740000001</v>
      </c>
      <c r="D92" s="13">
        <v>1514420.953</v>
      </c>
      <c r="E92" s="13">
        <v>643.73400000000004</v>
      </c>
      <c r="F92" s="12" t="s">
        <v>19</v>
      </c>
      <c r="G92" s="2">
        <v>643.67071533199999</v>
      </c>
      <c r="H92" s="2">
        <v>6.3284668000100006E-2</v>
      </c>
      <c r="I92" s="13">
        <f t="shared" si="1"/>
        <v>6.3284668000100006E-2</v>
      </c>
      <c r="J92" s="13">
        <f>ABS(H92)</f>
        <v>6.3284668000100006E-2</v>
      </c>
    </row>
    <row r="93" spans="1:10" s="14" customFormat="1" x14ac:dyDescent="0.25">
      <c r="A93" s="12">
        <v>0</v>
      </c>
      <c r="B93" s="12">
        <v>1511</v>
      </c>
      <c r="C93" s="13">
        <v>1154611.1680000001</v>
      </c>
      <c r="D93" s="13">
        <v>1567942.287</v>
      </c>
      <c r="E93" s="13">
        <v>632.779</v>
      </c>
      <c r="F93" s="12" t="s">
        <v>19</v>
      </c>
      <c r="G93" s="2">
        <v>632.75518798799999</v>
      </c>
      <c r="H93" s="2">
        <v>2.3812012E-2</v>
      </c>
      <c r="I93" s="13">
        <f t="shared" si="1"/>
        <v>2.3812012E-2</v>
      </c>
      <c r="J93" s="13">
        <f>ABS(H93)</f>
        <v>2.3812012E-2</v>
      </c>
    </row>
    <row r="94" spans="1:10" s="14" customFormat="1" x14ac:dyDescent="0.25">
      <c r="A94" s="12">
        <v>0</v>
      </c>
      <c r="B94" s="12">
        <v>1517</v>
      </c>
      <c r="C94" s="13">
        <v>1171731.6240000001</v>
      </c>
      <c r="D94" s="13">
        <v>1561895.7520000001</v>
      </c>
      <c r="E94" s="13">
        <v>673.86599999999999</v>
      </c>
      <c r="F94" s="12" t="s">
        <v>19</v>
      </c>
      <c r="G94" s="2">
        <v>673.67926025400004</v>
      </c>
      <c r="H94" s="2">
        <v>0.18673974600000001</v>
      </c>
      <c r="I94" s="13">
        <f t="shared" si="1"/>
        <v>0.18673974600000001</v>
      </c>
      <c r="J94" s="13">
        <f>ABS(H94)</f>
        <v>0.18673974600000001</v>
      </c>
    </row>
    <row r="95" spans="1:10" s="14" customFormat="1" x14ac:dyDescent="0.25">
      <c r="A95" s="12">
        <v>0</v>
      </c>
      <c r="B95" s="12">
        <v>1521</v>
      </c>
      <c r="C95" s="13">
        <v>1151198.0689999999</v>
      </c>
      <c r="D95" s="13">
        <v>1548745.4469999999</v>
      </c>
      <c r="E95" s="13">
        <v>627.05499999999995</v>
      </c>
      <c r="F95" s="12" t="s">
        <v>19</v>
      </c>
      <c r="G95" s="2">
        <v>626.85382080099998</v>
      </c>
      <c r="H95" s="2">
        <v>0.201179199</v>
      </c>
      <c r="I95" s="13">
        <f t="shared" si="1"/>
        <v>0.201179199</v>
      </c>
      <c r="J95" s="13">
        <f>ABS(H95)</f>
        <v>0.201179199</v>
      </c>
    </row>
    <row r="96" spans="1:10" s="14" customFormat="1" x14ac:dyDescent="0.25">
      <c r="A96" s="12">
        <v>0</v>
      </c>
      <c r="B96" s="12">
        <v>1003</v>
      </c>
      <c r="C96" s="13">
        <v>877529.97100000002</v>
      </c>
      <c r="D96" s="13">
        <v>1505712.7509999999</v>
      </c>
      <c r="E96" s="13">
        <v>677.82100000000003</v>
      </c>
      <c r="F96" s="12" t="s">
        <v>18</v>
      </c>
      <c r="G96" s="2">
        <v>759.38690185500002</v>
      </c>
      <c r="H96" s="2">
        <v>-0.37790185500000001</v>
      </c>
      <c r="I96" s="13">
        <f t="shared" si="1"/>
        <v>-0.37790185500000001</v>
      </c>
      <c r="J96" s="13">
        <f>ABS(H96)</f>
        <v>0.37790185500000001</v>
      </c>
    </row>
    <row r="97" spans="1:10" s="14" customFormat="1" x14ac:dyDescent="0.25">
      <c r="A97" s="12">
        <v>0</v>
      </c>
      <c r="B97" s="12">
        <v>1006</v>
      </c>
      <c r="C97" s="13">
        <v>892051.18299999996</v>
      </c>
      <c r="D97" s="13">
        <v>1531880.6140000001</v>
      </c>
      <c r="E97" s="13">
        <v>648.30700000000002</v>
      </c>
      <c r="F97" s="12" t="s">
        <v>18</v>
      </c>
      <c r="G97" s="2">
        <v>677.83728027300003</v>
      </c>
      <c r="H97" s="2">
        <v>-1.6280273000000001E-2</v>
      </c>
      <c r="I97" s="13">
        <f t="shared" si="1"/>
        <v>-1.6280273000000001E-2</v>
      </c>
      <c r="J97" s="13">
        <f>ABS(H97)</f>
        <v>1.6280273000000001E-2</v>
      </c>
    </row>
    <row r="98" spans="1:10" s="14" customFormat="1" x14ac:dyDescent="0.25">
      <c r="A98" s="12">
        <v>0</v>
      </c>
      <c r="B98" s="12">
        <v>1011</v>
      </c>
      <c r="C98" s="13">
        <v>898726.36399999994</v>
      </c>
      <c r="D98" s="13">
        <v>1539100.9669999999</v>
      </c>
      <c r="E98" s="13">
        <v>640.49400000000003</v>
      </c>
      <c r="F98" s="12" t="s">
        <v>18</v>
      </c>
      <c r="G98" s="2">
        <v>648.39959716800001</v>
      </c>
      <c r="H98" s="2">
        <v>-9.2597167999999994E-2</v>
      </c>
      <c r="I98" s="13">
        <f t="shared" si="1"/>
        <v>-9.2597167999999994E-2</v>
      </c>
      <c r="J98" s="13">
        <f>ABS(H98)</f>
        <v>9.2597167999999994E-2</v>
      </c>
    </row>
    <row r="99" spans="1:10" s="14" customFormat="1" x14ac:dyDescent="0.25">
      <c r="A99" s="12">
        <v>0</v>
      </c>
      <c r="B99" s="12">
        <v>1017</v>
      </c>
      <c r="C99" s="13">
        <v>905215.33200000005</v>
      </c>
      <c r="D99" s="13">
        <v>1537561.4709999999</v>
      </c>
      <c r="E99" s="13">
        <v>645.00800000000004</v>
      </c>
      <c r="F99" s="12" t="s">
        <v>18</v>
      </c>
      <c r="G99" s="2">
        <v>640.68817138700001</v>
      </c>
      <c r="H99" s="2">
        <v>-0.194171387</v>
      </c>
      <c r="I99" s="13">
        <f t="shared" si="1"/>
        <v>-0.194171387</v>
      </c>
      <c r="J99" s="13">
        <f>ABS(H99)</f>
        <v>0.194171387</v>
      </c>
    </row>
    <row r="100" spans="1:10" s="14" customFormat="1" x14ac:dyDescent="0.25">
      <c r="A100" s="12">
        <v>0</v>
      </c>
      <c r="B100" s="12">
        <v>1020</v>
      </c>
      <c r="C100" s="13">
        <v>861577.978</v>
      </c>
      <c r="D100" s="13">
        <v>1533973.2520000001</v>
      </c>
      <c r="E100" s="13">
        <v>650.10699999999997</v>
      </c>
      <c r="F100" s="12" t="s">
        <v>18</v>
      </c>
      <c r="G100" s="2">
        <v>645.23706054700006</v>
      </c>
      <c r="H100" s="2">
        <v>-0.229060547</v>
      </c>
      <c r="I100" s="13">
        <f t="shared" si="1"/>
        <v>-0.229060547</v>
      </c>
      <c r="J100" s="13">
        <f>ABS(H100)</f>
        <v>0.229060547</v>
      </c>
    </row>
    <row r="101" spans="1:10" s="14" customFormat="1" x14ac:dyDescent="0.25">
      <c r="A101" s="12">
        <v>0</v>
      </c>
      <c r="B101" s="12">
        <v>1025</v>
      </c>
      <c r="C101" s="13">
        <v>839430.549</v>
      </c>
      <c r="D101" s="13">
        <v>1532843.037</v>
      </c>
      <c r="E101" s="13">
        <v>673.06600000000003</v>
      </c>
      <c r="F101" s="12" t="s">
        <v>18</v>
      </c>
      <c r="G101" s="2">
        <v>650.14483642599998</v>
      </c>
      <c r="H101" s="2">
        <v>-3.7836425999999999E-2</v>
      </c>
      <c r="I101" s="13">
        <f t="shared" si="1"/>
        <v>-3.7836425999999999E-2</v>
      </c>
      <c r="J101" s="13">
        <f>ABS(H101)</f>
        <v>3.7836425999999999E-2</v>
      </c>
    </row>
    <row r="102" spans="1:10" s="14" customFormat="1" x14ac:dyDescent="0.25">
      <c r="A102" s="12">
        <v>0</v>
      </c>
      <c r="B102" s="12">
        <v>1030</v>
      </c>
      <c r="C102" s="13">
        <v>834999.81200000003</v>
      </c>
      <c r="D102" s="13">
        <v>1505113.0449999999</v>
      </c>
      <c r="E102" s="13">
        <v>741.67100000000005</v>
      </c>
      <c r="F102" s="12" t="s">
        <v>18</v>
      </c>
      <c r="G102" s="2">
        <v>673.03314208999996</v>
      </c>
      <c r="H102" s="2">
        <v>3.28579100001E-2</v>
      </c>
      <c r="I102" s="13">
        <f t="shared" si="1"/>
        <v>3.28579100001E-2</v>
      </c>
      <c r="J102" s="13">
        <f>ABS(H102)</f>
        <v>3.28579100001E-2</v>
      </c>
    </row>
    <row r="103" spans="1:10" s="14" customFormat="1" x14ac:dyDescent="0.25">
      <c r="A103" s="12">
        <v>0</v>
      </c>
      <c r="B103" s="12">
        <v>1036</v>
      </c>
      <c r="C103" s="13">
        <v>938624.63699999999</v>
      </c>
      <c r="D103" s="13">
        <v>1449382.959</v>
      </c>
      <c r="E103" s="13">
        <v>749.93700000000001</v>
      </c>
      <c r="F103" s="12" t="s">
        <v>18</v>
      </c>
      <c r="G103" s="2">
        <v>741.88201904300001</v>
      </c>
      <c r="H103" s="2">
        <v>-0.21101904299999999</v>
      </c>
      <c r="I103" s="13">
        <f t="shared" si="1"/>
        <v>-0.21101904299999999</v>
      </c>
      <c r="J103" s="13">
        <f>ABS(H103)</f>
        <v>0.21101904299999999</v>
      </c>
    </row>
    <row r="104" spans="1:10" s="14" customFormat="1" x14ac:dyDescent="0.25">
      <c r="A104" s="12">
        <v>0</v>
      </c>
      <c r="B104" s="12">
        <v>1038</v>
      </c>
      <c r="C104" s="13">
        <v>1051697.9110000001</v>
      </c>
      <c r="D104" s="13">
        <v>1378596.1429999999</v>
      </c>
      <c r="E104" s="13">
        <v>811.96799999999996</v>
      </c>
      <c r="F104" s="12" t="s">
        <v>18</v>
      </c>
      <c r="G104" s="2">
        <v>750.28240966800001</v>
      </c>
      <c r="H104" s="2">
        <v>-0.345409668</v>
      </c>
      <c r="I104" s="13">
        <f t="shared" si="1"/>
        <v>-0.345409668</v>
      </c>
      <c r="J104" s="13">
        <f>ABS(H104)</f>
        <v>0.345409668</v>
      </c>
    </row>
    <row r="105" spans="1:10" s="14" customFormat="1" x14ac:dyDescent="0.25">
      <c r="A105" s="12">
        <v>0</v>
      </c>
      <c r="B105" s="12">
        <v>1047</v>
      </c>
      <c r="C105" s="13">
        <v>1043581.737</v>
      </c>
      <c r="D105" s="13">
        <v>1359941.611</v>
      </c>
      <c r="E105" s="13">
        <v>751.62099999999998</v>
      </c>
      <c r="F105" s="12" t="s">
        <v>18</v>
      </c>
      <c r="G105" s="2">
        <v>812.42272949200003</v>
      </c>
      <c r="H105" s="2">
        <v>-0.45472949200000001</v>
      </c>
      <c r="I105" s="13">
        <f t="shared" si="1"/>
        <v>-0.45472949200000001</v>
      </c>
      <c r="J105" s="13">
        <f>ABS(H105)</f>
        <v>0.45472949200000001</v>
      </c>
    </row>
    <row r="106" spans="1:10" s="14" customFormat="1" x14ac:dyDescent="0.25">
      <c r="A106" s="12">
        <v>0</v>
      </c>
      <c r="B106" s="12">
        <v>1048</v>
      </c>
      <c r="C106" s="13">
        <v>1084940.8400000001</v>
      </c>
      <c r="D106" s="13">
        <v>1382219.08</v>
      </c>
      <c r="E106" s="13">
        <v>764.43299999999999</v>
      </c>
      <c r="F106" s="12" t="s">
        <v>18</v>
      </c>
      <c r="G106" s="2">
        <v>752.13555908199999</v>
      </c>
      <c r="H106" s="2">
        <v>-0.514559082</v>
      </c>
      <c r="I106" s="13">
        <f t="shared" si="1"/>
        <v>-0.514559082</v>
      </c>
      <c r="J106" s="13">
        <f>ABS(H106)</f>
        <v>0.514559082</v>
      </c>
    </row>
    <row r="107" spans="1:10" s="14" customFormat="1" x14ac:dyDescent="0.25">
      <c r="A107" s="12">
        <v>0</v>
      </c>
      <c r="B107" s="12">
        <v>1053</v>
      </c>
      <c r="C107" s="13">
        <v>1079775.2239999999</v>
      </c>
      <c r="D107" s="13">
        <v>1359567.8060000001</v>
      </c>
      <c r="E107" s="13">
        <v>726.14599999999996</v>
      </c>
      <c r="F107" s="12" t="s">
        <v>18</v>
      </c>
      <c r="G107" s="2">
        <v>764.89532470699999</v>
      </c>
      <c r="H107" s="2">
        <v>-0.462324707</v>
      </c>
      <c r="I107" s="13">
        <f t="shared" si="1"/>
        <v>-0.462324707</v>
      </c>
      <c r="J107" s="13">
        <f>ABS(H107)</f>
        <v>0.462324707</v>
      </c>
    </row>
    <row r="108" spans="1:10" s="14" customFormat="1" x14ac:dyDescent="0.25">
      <c r="A108" s="12">
        <v>0</v>
      </c>
      <c r="B108" s="12">
        <v>1058</v>
      </c>
      <c r="C108" s="13">
        <v>1027063.428</v>
      </c>
      <c r="D108" s="13">
        <v>1380972.351</v>
      </c>
      <c r="E108" s="13">
        <v>747.25900000000001</v>
      </c>
      <c r="F108" s="12" t="s">
        <v>18</v>
      </c>
      <c r="G108" s="2">
        <v>726.40191650400004</v>
      </c>
      <c r="H108" s="2">
        <v>-0.25591650399999999</v>
      </c>
      <c r="I108" s="13">
        <f t="shared" si="1"/>
        <v>-0.25591650399999999</v>
      </c>
      <c r="J108" s="13">
        <f>ABS(H108)</f>
        <v>0.25591650399999999</v>
      </c>
    </row>
    <row r="109" spans="1:10" s="14" customFormat="1" x14ac:dyDescent="0.25">
      <c r="A109" s="12">
        <v>0</v>
      </c>
      <c r="B109" s="12">
        <v>1065</v>
      </c>
      <c r="C109" s="13">
        <v>1001415.665</v>
      </c>
      <c r="D109" s="13">
        <v>1364661.4180000001</v>
      </c>
      <c r="E109" s="13">
        <v>774.14300000000003</v>
      </c>
      <c r="F109" s="12" t="s">
        <v>18</v>
      </c>
      <c r="G109" s="2">
        <v>747.94897460899995</v>
      </c>
      <c r="H109" s="2">
        <v>-0.68997460899999996</v>
      </c>
      <c r="I109" s="13">
        <f t="shared" si="1"/>
        <v>-0.68997460899999996</v>
      </c>
      <c r="J109" s="13">
        <f>ABS(H109)</f>
        <v>0.68997460899999996</v>
      </c>
    </row>
    <row r="110" spans="1:10" s="14" customFormat="1" x14ac:dyDescent="0.25">
      <c r="A110" s="12">
        <v>0</v>
      </c>
      <c r="B110" s="12">
        <v>1066</v>
      </c>
      <c r="C110" s="13">
        <v>1001390.861</v>
      </c>
      <c r="D110" s="13">
        <v>1370682.6140000001</v>
      </c>
      <c r="E110" s="13">
        <v>772.92499999999995</v>
      </c>
      <c r="F110" s="12" t="s">
        <v>18</v>
      </c>
      <c r="G110" s="2">
        <v>774.03338623000002</v>
      </c>
      <c r="H110" s="2">
        <v>0.10961377</v>
      </c>
      <c r="I110" s="13">
        <f t="shared" si="1"/>
        <v>0.10961377</v>
      </c>
      <c r="J110" s="13">
        <f>ABS(H110)</f>
        <v>0.10961377</v>
      </c>
    </row>
    <row r="111" spans="1:10" s="14" customFormat="1" x14ac:dyDescent="0.25">
      <c r="A111" s="12">
        <v>0</v>
      </c>
      <c r="B111" s="12">
        <v>1068</v>
      </c>
      <c r="C111" s="13">
        <v>1001398.361</v>
      </c>
      <c r="D111" s="13">
        <v>1382715.8740000001</v>
      </c>
      <c r="E111" s="13">
        <v>773.96100000000001</v>
      </c>
      <c r="F111" s="12" t="s">
        <v>18</v>
      </c>
      <c r="G111" s="2">
        <v>772.88531494100005</v>
      </c>
      <c r="H111" s="2">
        <v>3.9685058999899998E-2</v>
      </c>
      <c r="I111" s="13">
        <f t="shared" si="1"/>
        <v>3.9685058999899998E-2</v>
      </c>
      <c r="J111" s="13">
        <f>ABS(H111)</f>
        <v>3.9685058999899998E-2</v>
      </c>
    </row>
    <row r="112" spans="1:10" s="14" customFormat="1" x14ac:dyDescent="0.25">
      <c r="A112" s="12">
        <v>0</v>
      </c>
      <c r="B112" s="12">
        <v>1073</v>
      </c>
      <c r="C112" s="13">
        <v>973232.23300000001</v>
      </c>
      <c r="D112" s="13">
        <v>1386026.5830000001</v>
      </c>
      <c r="E112" s="13">
        <v>752.57100000000003</v>
      </c>
      <c r="F112" s="12" t="s">
        <v>18</v>
      </c>
      <c r="G112" s="2">
        <v>774.36395263700001</v>
      </c>
      <c r="H112" s="2">
        <v>-0.402952637</v>
      </c>
      <c r="I112" s="13">
        <f t="shared" si="1"/>
        <v>-0.402952637</v>
      </c>
      <c r="J112" s="13">
        <f>ABS(H112)</f>
        <v>0.402952637</v>
      </c>
    </row>
    <row r="113" spans="1:10" s="14" customFormat="1" x14ac:dyDescent="0.25">
      <c r="A113" s="12">
        <v>0</v>
      </c>
      <c r="B113" s="12">
        <v>1079</v>
      </c>
      <c r="C113" s="13">
        <v>954066.38600000006</v>
      </c>
      <c r="D113" s="13">
        <v>1358240.517</v>
      </c>
      <c r="E113" s="13">
        <v>737.44899999999996</v>
      </c>
      <c r="F113" s="12" t="s">
        <v>18</v>
      </c>
      <c r="G113" s="2">
        <v>752.929199219</v>
      </c>
      <c r="H113" s="2">
        <v>-0.35819921900000001</v>
      </c>
      <c r="I113" s="13">
        <f t="shared" si="1"/>
        <v>-0.35819921900000001</v>
      </c>
      <c r="J113" s="13">
        <f>ABS(H113)</f>
        <v>0.35819921900000001</v>
      </c>
    </row>
    <row r="114" spans="1:10" s="14" customFormat="1" x14ac:dyDescent="0.25">
      <c r="A114" s="12">
        <v>0</v>
      </c>
      <c r="B114" s="12">
        <v>1086</v>
      </c>
      <c r="C114" s="13">
        <v>969902.01500000001</v>
      </c>
      <c r="D114" s="13">
        <v>1401626.7</v>
      </c>
      <c r="E114" s="13">
        <v>798.197</v>
      </c>
      <c r="F114" s="12" t="s">
        <v>18</v>
      </c>
      <c r="G114" s="2">
        <v>737.342285156</v>
      </c>
      <c r="H114" s="2">
        <v>0.106714844</v>
      </c>
      <c r="I114" s="13">
        <f t="shared" si="1"/>
        <v>0.106714844</v>
      </c>
      <c r="J114" s="13">
        <f>ABS(H114)</f>
        <v>0.106714844</v>
      </c>
    </row>
    <row r="115" spans="1:10" s="14" customFormat="1" x14ac:dyDescent="0.25">
      <c r="A115" s="12">
        <v>0</v>
      </c>
      <c r="B115" s="12">
        <v>1090</v>
      </c>
      <c r="C115" s="13">
        <v>996028.98699999996</v>
      </c>
      <c r="D115" s="13">
        <v>1423029.6839999999</v>
      </c>
      <c r="E115" s="13">
        <v>764.23599999999999</v>
      </c>
      <c r="F115" s="12" t="s">
        <v>18</v>
      </c>
      <c r="G115" s="2">
        <v>798.31665039100005</v>
      </c>
      <c r="H115" s="2">
        <v>-0.11965039099999999</v>
      </c>
      <c r="I115" s="13">
        <f t="shared" si="1"/>
        <v>-0.11965039099999999</v>
      </c>
      <c r="J115" s="13">
        <f>ABS(H115)</f>
        <v>0.11965039099999999</v>
      </c>
    </row>
    <row r="116" spans="1:10" s="14" customFormat="1" x14ac:dyDescent="0.25">
      <c r="A116" s="12">
        <v>0</v>
      </c>
      <c r="B116" s="12">
        <v>1093</v>
      </c>
      <c r="C116" s="13">
        <v>1001250.132</v>
      </c>
      <c r="D116" s="13">
        <v>1422855.4469999999</v>
      </c>
      <c r="E116" s="13">
        <v>759.00900000000001</v>
      </c>
      <c r="F116" s="12" t="s">
        <v>18</v>
      </c>
      <c r="G116" s="2">
        <v>764.701171875</v>
      </c>
      <c r="H116" s="2">
        <v>-0.46517187500000001</v>
      </c>
      <c r="I116" s="13">
        <f t="shared" si="1"/>
        <v>-0.46517187500000001</v>
      </c>
      <c r="J116" s="13">
        <f>ABS(H116)</f>
        <v>0.46517187500000001</v>
      </c>
    </row>
    <row r="117" spans="1:10" s="14" customFormat="1" x14ac:dyDescent="0.25">
      <c r="A117" s="12">
        <v>0</v>
      </c>
      <c r="B117" s="12">
        <v>1095</v>
      </c>
      <c r="C117" s="13">
        <v>1007346.053</v>
      </c>
      <c r="D117" s="13">
        <v>1422715.5660000001</v>
      </c>
      <c r="E117" s="13">
        <v>789.73699999999997</v>
      </c>
      <c r="F117" s="12" t="s">
        <v>18</v>
      </c>
      <c r="G117" s="2">
        <v>789.68475341800001</v>
      </c>
      <c r="H117" s="2">
        <v>5.2246582E-2</v>
      </c>
      <c r="I117" s="13">
        <f t="shared" si="1"/>
        <v>5.2246582E-2</v>
      </c>
      <c r="J117" s="13">
        <f>ABS(H117)</f>
        <v>5.2246582E-2</v>
      </c>
    </row>
    <row r="118" spans="1:10" s="14" customFormat="1" x14ac:dyDescent="0.25">
      <c r="A118" s="12">
        <v>0</v>
      </c>
      <c r="B118" s="12">
        <v>1101</v>
      </c>
      <c r="C118" s="13">
        <v>1028245.527</v>
      </c>
      <c r="D118" s="13">
        <v>1402162.777</v>
      </c>
      <c r="E118" s="13">
        <v>764.23900000000003</v>
      </c>
      <c r="F118" s="12" t="s">
        <v>18</v>
      </c>
      <c r="G118" s="2">
        <v>764.77484130899995</v>
      </c>
      <c r="H118" s="2">
        <v>-0.53584130900000004</v>
      </c>
      <c r="I118" s="13">
        <f t="shared" si="1"/>
        <v>-0.53584130900000004</v>
      </c>
      <c r="J118" s="13">
        <f>ABS(H118)</f>
        <v>0.53584130900000004</v>
      </c>
    </row>
    <row r="119" spans="1:10" s="14" customFormat="1" x14ac:dyDescent="0.25">
      <c r="A119" s="12">
        <v>0</v>
      </c>
      <c r="B119" s="12">
        <v>1106</v>
      </c>
      <c r="C119" s="13">
        <v>1001378.279</v>
      </c>
      <c r="D119" s="13">
        <v>1400409.2290000001</v>
      </c>
      <c r="E119" s="13">
        <v>747.38</v>
      </c>
      <c r="F119" s="12" t="s">
        <v>18</v>
      </c>
      <c r="G119" s="2">
        <v>747.449707031</v>
      </c>
      <c r="H119" s="2">
        <v>-6.9707031000000003E-2</v>
      </c>
      <c r="I119" s="13">
        <f t="shared" si="1"/>
        <v>-6.9707031000000003E-2</v>
      </c>
      <c r="J119" s="13">
        <f>ABS(H119)</f>
        <v>6.9707031000000003E-2</v>
      </c>
    </row>
    <row r="120" spans="1:10" s="14" customFormat="1" x14ac:dyDescent="0.25">
      <c r="A120" s="12">
        <v>0</v>
      </c>
      <c r="B120" s="12">
        <v>1110</v>
      </c>
      <c r="C120" s="13">
        <v>989359.45700000005</v>
      </c>
      <c r="D120" s="13">
        <v>1401664.798</v>
      </c>
      <c r="E120" s="13">
        <v>786.81700000000001</v>
      </c>
      <c r="F120" s="12" t="s">
        <v>18</v>
      </c>
      <c r="G120" s="2">
        <v>786.61267089800003</v>
      </c>
      <c r="H120" s="2">
        <v>0.20432910200000001</v>
      </c>
      <c r="I120" s="13">
        <f t="shared" si="1"/>
        <v>0.20432910200000001</v>
      </c>
      <c r="J120" s="13">
        <f>ABS(H120)</f>
        <v>0.20432910200000001</v>
      </c>
    </row>
    <row r="121" spans="1:10" s="14" customFormat="1" x14ac:dyDescent="0.25">
      <c r="A121" s="12">
        <v>0</v>
      </c>
      <c r="B121" s="12">
        <v>1114</v>
      </c>
      <c r="C121" s="13">
        <v>1055843.041</v>
      </c>
      <c r="D121" s="13">
        <v>1403918.426</v>
      </c>
      <c r="E121" s="13">
        <v>778.06500000000005</v>
      </c>
      <c r="F121" s="12" t="s">
        <v>18</v>
      </c>
      <c r="G121" s="2">
        <v>778.29907226600005</v>
      </c>
      <c r="H121" s="2">
        <v>-0.234072266</v>
      </c>
      <c r="I121" s="13">
        <f t="shared" si="1"/>
        <v>-0.234072266</v>
      </c>
      <c r="J121" s="13">
        <f>ABS(H121)</f>
        <v>0.234072266</v>
      </c>
    </row>
    <row r="122" spans="1:10" s="14" customFormat="1" x14ac:dyDescent="0.25">
      <c r="A122" s="12">
        <v>0</v>
      </c>
      <c r="B122" s="12">
        <v>1121</v>
      </c>
      <c r="C122" s="13">
        <v>1066673.4620000001</v>
      </c>
      <c r="D122" s="13">
        <v>1433026.8729999999</v>
      </c>
      <c r="E122" s="13">
        <v>693.00900000000001</v>
      </c>
      <c r="F122" s="12" t="s">
        <v>18</v>
      </c>
      <c r="G122" s="2">
        <v>693.27258300799997</v>
      </c>
      <c r="H122" s="2">
        <v>-0.26358300800000001</v>
      </c>
      <c r="I122" s="13">
        <f t="shared" si="1"/>
        <v>-0.26358300800000001</v>
      </c>
      <c r="J122" s="13">
        <f>ABS(H122)</f>
        <v>0.26358300800000001</v>
      </c>
    </row>
    <row r="123" spans="1:10" s="14" customFormat="1" x14ac:dyDescent="0.25">
      <c r="A123" s="12">
        <v>0</v>
      </c>
      <c r="B123" s="12">
        <v>1129</v>
      </c>
      <c r="C123" s="13">
        <v>1106653.074</v>
      </c>
      <c r="D123" s="13">
        <v>1422420.155</v>
      </c>
      <c r="E123" s="13">
        <v>664.35599999999999</v>
      </c>
      <c r="F123" s="12" t="s">
        <v>18</v>
      </c>
      <c r="G123" s="2">
        <v>664.42895507799994</v>
      </c>
      <c r="H123" s="2">
        <v>-7.2955077999900003E-2</v>
      </c>
      <c r="I123" s="13">
        <f t="shared" si="1"/>
        <v>-7.2955077999900003E-2</v>
      </c>
      <c r="J123" s="13">
        <f>ABS(H123)</f>
        <v>7.2955077999900003E-2</v>
      </c>
    </row>
    <row r="124" spans="1:10" s="14" customFormat="1" x14ac:dyDescent="0.25">
      <c r="A124" s="12">
        <v>0</v>
      </c>
      <c r="B124" s="12">
        <v>1134</v>
      </c>
      <c r="C124" s="13">
        <v>1084048.92</v>
      </c>
      <c r="D124" s="13">
        <v>1406647.1089999999</v>
      </c>
      <c r="E124" s="13">
        <v>704.75099999999998</v>
      </c>
      <c r="F124" s="12" t="s">
        <v>18</v>
      </c>
      <c r="G124" s="2">
        <v>705.06237793000003</v>
      </c>
      <c r="H124" s="2">
        <v>-0.31137793000000002</v>
      </c>
      <c r="I124" s="13">
        <f t="shared" si="1"/>
        <v>-0.31137793000000002</v>
      </c>
      <c r="J124" s="13">
        <f>ABS(H124)</f>
        <v>0.31137793000000002</v>
      </c>
    </row>
    <row r="125" spans="1:10" s="14" customFormat="1" x14ac:dyDescent="0.25">
      <c r="A125" s="12">
        <v>0</v>
      </c>
      <c r="B125" s="12">
        <v>1140</v>
      </c>
      <c r="C125" s="13">
        <v>1105223.2120000001</v>
      </c>
      <c r="D125" s="13">
        <v>1401819.78</v>
      </c>
      <c r="E125" s="13">
        <v>682.95500000000004</v>
      </c>
      <c r="F125" s="12" t="s">
        <v>18</v>
      </c>
      <c r="G125" s="2">
        <v>683.15252685500002</v>
      </c>
      <c r="H125" s="2">
        <v>-0.197526855</v>
      </c>
      <c r="I125" s="13">
        <f t="shared" si="1"/>
        <v>-0.197526855</v>
      </c>
      <c r="J125" s="13">
        <f>ABS(H125)</f>
        <v>0.197526855</v>
      </c>
    </row>
    <row r="126" spans="1:10" s="14" customFormat="1" x14ac:dyDescent="0.25">
      <c r="A126" s="12">
        <v>0</v>
      </c>
      <c r="B126" s="12">
        <v>1147</v>
      </c>
      <c r="C126" s="13">
        <v>1190153.044</v>
      </c>
      <c r="D126" s="13">
        <v>1392883.8149999999</v>
      </c>
      <c r="E126" s="13">
        <v>728.64499999999998</v>
      </c>
      <c r="F126" s="12" t="s">
        <v>18</v>
      </c>
      <c r="G126" s="2">
        <v>728.81384277300003</v>
      </c>
      <c r="H126" s="2">
        <v>-0.168842773</v>
      </c>
      <c r="I126" s="13">
        <f t="shared" si="1"/>
        <v>-0.168842773</v>
      </c>
      <c r="J126" s="13">
        <f>ABS(H126)</f>
        <v>0.168842773</v>
      </c>
    </row>
    <row r="127" spans="1:10" s="14" customFormat="1" x14ac:dyDescent="0.25">
      <c r="A127" s="12">
        <v>0</v>
      </c>
      <c r="B127" s="12">
        <v>1149</v>
      </c>
      <c r="C127" s="13">
        <v>1190728.3670000001</v>
      </c>
      <c r="D127" s="13">
        <v>1438629.9750000001</v>
      </c>
      <c r="E127" s="13">
        <v>696.02800000000002</v>
      </c>
      <c r="F127" s="12" t="s">
        <v>18</v>
      </c>
      <c r="G127" s="2">
        <v>696.38458251999998</v>
      </c>
      <c r="H127" s="2">
        <v>-0.35658252000000001</v>
      </c>
      <c r="I127" s="13">
        <f t="shared" si="1"/>
        <v>-0.35658252000000001</v>
      </c>
      <c r="J127" s="13">
        <f>ABS(H127)</f>
        <v>0.35658252000000001</v>
      </c>
    </row>
    <row r="128" spans="1:10" s="14" customFormat="1" x14ac:dyDescent="0.25">
      <c r="A128" s="12">
        <v>0</v>
      </c>
      <c r="B128" s="12">
        <v>1155</v>
      </c>
      <c r="C128" s="13">
        <v>1028146.96</v>
      </c>
      <c r="D128" s="13">
        <v>1421380.47</v>
      </c>
      <c r="E128" s="13">
        <v>772.46699999999998</v>
      </c>
      <c r="F128" s="12" t="s">
        <v>18</v>
      </c>
      <c r="G128" s="2">
        <v>772.93927001999998</v>
      </c>
      <c r="H128" s="2">
        <v>-0.47227002000000001</v>
      </c>
      <c r="I128" s="13">
        <f t="shared" si="1"/>
        <v>-0.47227002000000001</v>
      </c>
      <c r="J128" s="13">
        <f>ABS(H128)</f>
        <v>0.47227002000000001</v>
      </c>
    </row>
    <row r="129" spans="1:10" s="14" customFormat="1" x14ac:dyDescent="0.25">
      <c r="A129" s="12">
        <v>0</v>
      </c>
      <c r="B129" s="12">
        <v>1157</v>
      </c>
      <c r="C129" s="13">
        <v>1025332.429</v>
      </c>
      <c r="D129" s="13">
        <v>1438112.99</v>
      </c>
      <c r="E129" s="13">
        <v>777.85599999999999</v>
      </c>
      <c r="F129" s="12" t="s">
        <v>18</v>
      </c>
      <c r="G129" s="2">
        <v>778.11602783199999</v>
      </c>
      <c r="H129" s="2">
        <v>-0.26002783200000001</v>
      </c>
      <c r="I129" s="13">
        <f t="shared" si="1"/>
        <v>-0.26002783200000001</v>
      </c>
      <c r="J129" s="13">
        <f>ABS(H129)</f>
        <v>0.26002783200000001</v>
      </c>
    </row>
    <row r="130" spans="1:10" s="14" customFormat="1" x14ac:dyDescent="0.25">
      <c r="A130" s="12">
        <v>0</v>
      </c>
      <c r="B130" s="12">
        <v>1162</v>
      </c>
      <c r="C130" s="13">
        <v>1006627.313</v>
      </c>
      <c r="D130" s="13">
        <v>1444431.206</v>
      </c>
      <c r="E130" s="13">
        <v>803.81200000000001</v>
      </c>
      <c r="F130" s="12" t="s">
        <v>18</v>
      </c>
      <c r="G130" s="2">
        <v>803.70715331999997</v>
      </c>
      <c r="H130" s="2">
        <v>0.10484668</v>
      </c>
      <c r="I130" s="13">
        <f t="shared" ref="I130:I192" si="2">H130</f>
        <v>0.10484668</v>
      </c>
      <c r="J130" s="13">
        <f>ABS(H130)</f>
        <v>0.10484668</v>
      </c>
    </row>
    <row r="131" spans="1:10" s="14" customFormat="1" x14ac:dyDescent="0.25">
      <c r="A131" s="12">
        <v>0</v>
      </c>
      <c r="B131" s="12">
        <v>1167</v>
      </c>
      <c r="C131" s="13">
        <v>966656.696</v>
      </c>
      <c r="D131" s="13">
        <v>1451744.7660000001</v>
      </c>
      <c r="E131" s="13">
        <v>768.59100000000001</v>
      </c>
      <c r="F131" s="12" t="s">
        <v>18</v>
      </c>
      <c r="G131" s="2">
        <v>768.65911865199996</v>
      </c>
      <c r="H131" s="2">
        <v>-6.8118652000000002E-2</v>
      </c>
      <c r="I131" s="13">
        <f t="shared" si="2"/>
        <v>-6.8118652000000002E-2</v>
      </c>
      <c r="J131" s="13">
        <f>ABS(H131)</f>
        <v>6.8118652000000002E-2</v>
      </c>
    </row>
    <row r="132" spans="1:10" s="14" customFormat="1" x14ac:dyDescent="0.25">
      <c r="A132" s="12">
        <v>0</v>
      </c>
      <c r="B132" s="12">
        <v>1174</v>
      </c>
      <c r="C132" s="13">
        <v>1026797.415</v>
      </c>
      <c r="D132" s="13">
        <v>1461696.118</v>
      </c>
      <c r="E132" s="13">
        <v>731.03599999999994</v>
      </c>
      <c r="F132" s="12" t="s">
        <v>18</v>
      </c>
      <c r="G132" s="2">
        <v>731.38439941399997</v>
      </c>
      <c r="H132" s="2">
        <v>-0.34839941400000002</v>
      </c>
      <c r="I132" s="13">
        <f t="shared" si="2"/>
        <v>-0.34839941400000002</v>
      </c>
      <c r="J132" s="13">
        <f>ABS(H132)</f>
        <v>0.34839941400000002</v>
      </c>
    </row>
    <row r="133" spans="1:10" s="14" customFormat="1" x14ac:dyDescent="0.25">
      <c r="A133" s="12">
        <v>0</v>
      </c>
      <c r="B133" s="12">
        <v>1179</v>
      </c>
      <c r="C133" s="13">
        <v>1038802.795</v>
      </c>
      <c r="D133" s="13">
        <v>1460434.628</v>
      </c>
      <c r="E133" s="13">
        <v>700.70399999999995</v>
      </c>
      <c r="F133" s="12" t="s">
        <v>18</v>
      </c>
      <c r="G133" s="2">
        <v>701.04595947300004</v>
      </c>
      <c r="H133" s="2">
        <v>-0.34195947300000001</v>
      </c>
      <c r="I133" s="13">
        <f t="shared" si="2"/>
        <v>-0.34195947300000001</v>
      </c>
      <c r="J133" s="13">
        <f>ABS(H133)</f>
        <v>0.34195947300000001</v>
      </c>
    </row>
    <row r="134" spans="1:10" s="14" customFormat="1" x14ac:dyDescent="0.25">
      <c r="A134" s="12">
        <v>0</v>
      </c>
      <c r="B134" s="12">
        <v>1183</v>
      </c>
      <c r="C134" s="13">
        <v>1045107.311</v>
      </c>
      <c r="D134" s="13">
        <v>1460672.4839999999</v>
      </c>
      <c r="E134" s="13">
        <v>684.92700000000002</v>
      </c>
      <c r="F134" s="12" t="s">
        <v>18</v>
      </c>
      <c r="G134" s="2">
        <v>685.17254638700001</v>
      </c>
      <c r="H134" s="2">
        <v>-0.245546387</v>
      </c>
      <c r="I134" s="13">
        <f t="shared" si="2"/>
        <v>-0.245546387</v>
      </c>
      <c r="J134" s="13">
        <f>ABS(H134)</f>
        <v>0.245546387</v>
      </c>
    </row>
    <row r="135" spans="1:10" s="14" customFormat="1" x14ac:dyDescent="0.25">
      <c r="A135" s="12">
        <v>0</v>
      </c>
      <c r="B135" s="12">
        <v>1184</v>
      </c>
      <c r="C135" s="13">
        <v>1045185.35</v>
      </c>
      <c r="D135" s="13">
        <v>1460726.9620000001</v>
      </c>
      <c r="E135" s="13">
        <v>684.92700000000002</v>
      </c>
      <c r="F135" s="12" t="s">
        <v>18</v>
      </c>
      <c r="G135" s="2">
        <v>685.27752685500002</v>
      </c>
      <c r="H135" s="2">
        <v>-0.35052685500000003</v>
      </c>
      <c r="I135" s="13">
        <f t="shared" si="2"/>
        <v>-0.35052685500000003</v>
      </c>
      <c r="J135" s="13">
        <f>ABS(H135)</f>
        <v>0.35052685500000003</v>
      </c>
    </row>
    <row r="136" spans="1:10" s="14" customFormat="1" x14ac:dyDescent="0.25">
      <c r="A136" s="12">
        <v>0</v>
      </c>
      <c r="B136" s="12">
        <v>1187</v>
      </c>
      <c r="C136" s="13">
        <v>1071844.6100000001</v>
      </c>
      <c r="D136" s="13">
        <v>1475469.6710000001</v>
      </c>
      <c r="E136" s="13">
        <v>666.84400000000005</v>
      </c>
      <c r="F136" s="12" t="s">
        <v>18</v>
      </c>
      <c r="G136" s="2">
        <v>667.17541503899997</v>
      </c>
      <c r="H136" s="2">
        <v>-0.33141503900000002</v>
      </c>
      <c r="I136" s="13">
        <f t="shared" si="2"/>
        <v>-0.33141503900000002</v>
      </c>
      <c r="J136" s="13">
        <f>ABS(H136)</f>
        <v>0.33141503900000002</v>
      </c>
    </row>
    <row r="137" spans="1:10" s="14" customFormat="1" x14ac:dyDescent="0.25">
      <c r="A137" s="12">
        <v>0</v>
      </c>
      <c r="B137" s="12">
        <v>1196</v>
      </c>
      <c r="C137" s="13">
        <v>1094676.1629999999</v>
      </c>
      <c r="D137" s="13">
        <v>1462153.183</v>
      </c>
      <c r="E137" s="13">
        <v>668.65700000000004</v>
      </c>
      <c r="F137" s="12" t="s">
        <v>18</v>
      </c>
      <c r="G137" s="2">
        <v>668.51312255899995</v>
      </c>
      <c r="H137" s="2">
        <v>0.14387744099999999</v>
      </c>
      <c r="I137" s="13">
        <f t="shared" si="2"/>
        <v>0.14387744099999999</v>
      </c>
      <c r="J137" s="13">
        <f>ABS(H137)</f>
        <v>0.14387744099999999</v>
      </c>
    </row>
    <row r="138" spans="1:10" s="14" customFormat="1" x14ac:dyDescent="0.25">
      <c r="A138" s="12">
        <v>0</v>
      </c>
      <c r="B138" s="12">
        <v>1198</v>
      </c>
      <c r="C138" s="13">
        <v>1109009.1869999999</v>
      </c>
      <c r="D138" s="13">
        <v>1443499.4129999999</v>
      </c>
      <c r="E138" s="13">
        <v>672.577</v>
      </c>
      <c r="F138" s="12" t="s">
        <v>18</v>
      </c>
      <c r="G138" s="2">
        <v>673.026855469</v>
      </c>
      <c r="H138" s="2">
        <v>-0.44985546900000001</v>
      </c>
      <c r="I138" s="13">
        <f t="shared" si="2"/>
        <v>-0.44985546900000001</v>
      </c>
      <c r="J138" s="13">
        <f>ABS(H138)</f>
        <v>0.44985546900000001</v>
      </c>
    </row>
    <row r="139" spans="1:10" s="14" customFormat="1" x14ac:dyDescent="0.25">
      <c r="A139" s="12">
        <v>0</v>
      </c>
      <c r="B139" s="12">
        <v>1206</v>
      </c>
      <c r="C139" s="13">
        <v>1134230.3940000001</v>
      </c>
      <c r="D139" s="13">
        <v>1463852.997</v>
      </c>
      <c r="E139" s="13">
        <v>654.53399999999999</v>
      </c>
      <c r="F139" s="12" t="s">
        <v>18</v>
      </c>
      <c r="G139" s="2">
        <v>654.39562988299997</v>
      </c>
      <c r="H139" s="2">
        <v>0.13837011699999999</v>
      </c>
      <c r="I139" s="13">
        <f t="shared" si="2"/>
        <v>0.13837011699999999</v>
      </c>
      <c r="J139" s="13">
        <f>ABS(H139)</f>
        <v>0.13837011699999999</v>
      </c>
    </row>
    <row r="140" spans="1:10" s="14" customFormat="1" x14ac:dyDescent="0.25">
      <c r="A140" s="12">
        <v>0</v>
      </c>
      <c r="B140" s="12">
        <v>1211</v>
      </c>
      <c r="C140" s="13">
        <v>1125702.8119999999</v>
      </c>
      <c r="D140" s="13">
        <v>1420826.2930000001</v>
      </c>
      <c r="E140" s="13">
        <v>660.98299999999995</v>
      </c>
      <c r="F140" s="12" t="s">
        <v>18</v>
      </c>
      <c r="G140" s="2">
        <v>660.91143798799999</v>
      </c>
      <c r="H140" s="2">
        <v>7.1562011999999994E-2</v>
      </c>
      <c r="I140" s="13">
        <f t="shared" si="2"/>
        <v>7.1562011999999994E-2</v>
      </c>
      <c r="J140" s="13">
        <f>ABS(H140)</f>
        <v>7.1562011999999994E-2</v>
      </c>
    </row>
    <row r="141" spans="1:10" s="14" customFormat="1" x14ac:dyDescent="0.25">
      <c r="A141" s="12">
        <v>0</v>
      </c>
      <c r="B141" s="12">
        <v>1213</v>
      </c>
      <c r="C141" s="13">
        <v>1125693.824</v>
      </c>
      <c r="D141" s="13">
        <v>1420767.058</v>
      </c>
      <c r="E141" s="13">
        <v>660.82500000000005</v>
      </c>
      <c r="F141" s="12" t="s">
        <v>18</v>
      </c>
      <c r="G141" s="2">
        <v>660.57513427699996</v>
      </c>
      <c r="H141" s="2">
        <v>0.24986572300000001</v>
      </c>
      <c r="I141" s="13">
        <f t="shared" si="2"/>
        <v>0.24986572300000001</v>
      </c>
      <c r="J141" s="13">
        <f>ABS(H141)</f>
        <v>0.24986572300000001</v>
      </c>
    </row>
    <row r="142" spans="1:10" s="14" customFormat="1" x14ac:dyDescent="0.25">
      <c r="A142" s="12">
        <v>0</v>
      </c>
      <c r="B142" s="12">
        <v>1219</v>
      </c>
      <c r="C142" s="13">
        <v>1132089.2960000001</v>
      </c>
      <c r="D142" s="13">
        <v>1402456.601</v>
      </c>
      <c r="E142" s="13">
        <v>674.60199999999998</v>
      </c>
      <c r="F142" s="12" t="s">
        <v>18</v>
      </c>
      <c r="G142" s="2">
        <v>674.50006103500004</v>
      </c>
      <c r="H142" s="2">
        <v>0.10193896500000001</v>
      </c>
      <c r="I142" s="13">
        <f t="shared" si="2"/>
        <v>0.10193896500000001</v>
      </c>
      <c r="J142" s="13">
        <f>ABS(H142)</f>
        <v>0.10193896500000001</v>
      </c>
    </row>
    <row r="143" spans="1:10" s="14" customFormat="1" x14ac:dyDescent="0.25">
      <c r="A143" s="12">
        <v>0</v>
      </c>
      <c r="B143" s="12">
        <v>1222</v>
      </c>
      <c r="C143" s="13">
        <v>1166880.6159999999</v>
      </c>
      <c r="D143" s="13">
        <v>1411961.4410000001</v>
      </c>
      <c r="E143" s="13">
        <v>698.38599999999997</v>
      </c>
      <c r="F143" s="12" t="s">
        <v>18</v>
      </c>
      <c r="G143" s="2">
        <v>698.48883056600005</v>
      </c>
      <c r="H143" s="2">
        <v>-0.102830566</v>
      </c>
      <c r="I143" s="13">
        <f t="shared" si="2"/>
        <v>-0.102830566</v>
      </c>
      <c r="J143" s="13">
        <f>ABS(H143)</f>
        <v>0.102830566</v>
      </c>
    </row>
    <row r="144" spans="1:10" s="14" customFormat="1" x14ac:dyDescent="0.25">
      <c r="A144" s="12">
        <v>0</v>
      </c>
      <c r="B144" s="12">
        <v>1227</v>
      </c>
      <c r="C144" s="13">
        <v>1160163.686</v>
      </c>
      <c r="D144" s="13">
        <v>1442642.997</v>
      </c>
      <c r="E144" s="13">
        <v>648.72900000000004</v>
      </c>
      <c r="F144" s="12" t="s">
        <v>18</v>
      </c>
      <c r="G144" s="2">
        <v>648.70965576200001</v>
      </c>
      <c r="H144" s="2">
        <v>1.9344238E-2</v>
      </c>
      <c r="I144" s="13">
        <f t="shared" si="2"/>
        <v>1.9344238E-2</v>
      </c>
      <c r="J144" s="13">
        <f>ABS(H144)</f>
        <v>1.9344238E-2</v>
      </c>
    </row>
    <row r="145" spans="1:10" s="14" customFormat="1" x14ac:dyDescent="0.25">
      <c r="A145" s="12">
        <v>0</v>
      </c>
      <c r="B145" s="12">
        <v>1229</v>
      </c>
      <c r="C145" s="13">
        <v>1160154.308</v>
      </c>
      <c r="D145" s="13">
        <v>1442743.987</v>
      </c>
      <c r="E145" s="13">
        <v>649.08799999999997</v>
      </c>
      <c r="F145" s="12" t="s">
        <v>18</v>
      </c>
      <c r="G145" s="2">
        <v>649.24371337900004</v>
      </c>
      <c r="H145" s="2">
        <v>-0.15571337900000001</v>
      </c>
      <c r="I145" s="13">
        <f t="shared" si="2"/>
        <v>-0.15571337900000001</v>
      </c>
      <c r="J145" s="13">
        <f>ABS(H145)</f>
        <v>0.15571337900000001</v>
      </c>
    </row>
    <row r="146" spans="1:10" s="14" customFormat="1" x14ac:dyDescent="0.25">
      <c r="A146" s="12">
        <v>0</v>
      </c>
      <c r="B146" s="12">
        <v>1234</v>
      </c>
      <c r="C146" s="13">
        <v>1151189.551</v>
      </c>
      <c r="D146" s="13">
        <v>1475036.4779999999</v>
      </c>
      <c r="E146" s="13">
        <v>638.072</v>
      </c>
      <c r="F146" s="12" t="s">
        <v>18</v>
      </c>
      <c r="G146" s="2">
        <v>638.350097656</v>
      </c>
      <c r="H146" s="2">
        <v>-0.27809765600000003</v>
      </c>
      <c r="I146" s="13">
        <f t="shared" si="2"/>
        <v>-0.27809765600000003</v>
      </c>
      <c r="J146" s="13">
        <f>ABS(H146)</f>
        <v>0.27809765600000003</v>
      </c>
    </row>
    <row r="147" spans="1:10" s="14" customFormat="1" x14ac:dyDescent="0.25">
      <c r="A147" s="12">
        <v>0</v>
      </c>
      <c r="B147" s="12">
        <v>1236</v>
      </c>
      <c r="C147" s="13">
        <v>1151097.8570000001</v>
      </c>
      <c r="D147" s="13">
        <v>1474925.139</v>
      </c>
      <c r="E147" s="13">
        <v>636.50900000000001</v>
      </c>
      <c r="F147" s="12" t="s">
        <v>18</v>
      </c>
      <c r="G147" s="2">
        <v>636.83319091800001</v>
      </c>
      <c r="H147" s="2">
        <v>-0.32419091799999999</v>
      </c>
      <c r="I147" s="13">
        <f t="shared" si="2"/>
        <v>-0.32419091799999999</v>
      </c>
      <c r="J147" s="13">
        <f>ABS(H147)</f>
        <v>0.32419091799999999</v>
      </c>
    </row>
    <row r="148" spans="1:10" s="14" customFormat="1" x14ac:dyDescent="0.25">
      <c r="A148" s="12">
        <v>0</v>
      </c>
      <c r="B148" s="12">
        <v>1241</v>
      </c>
      <c r="C148" s="13">
        <v>1187212.83</v>
      </c>
      <c r="D148" s="13">
        <v>1476171.8060000001</v>
      </c>
      <c r="E148" s="13">
        <v>685.37</v>
      </c>
      <c r="F148" s="12" t="s">
        <v>18</v>
      </c>
      <c r="G148" s="2">
        <v>685.52227783199999</v>
      </c>
      <c r="H148" s="2">
        <v>-0.152277832</v>
      </c>
      <c r="I148" s="13">
        <f t="shared" si="2"/>
        <v>-0.152277832</v>
      </c>
      <c r="J148" s="13">
        <f>ABS(H148)</f>
        <v>0.152277832</v>
      </c>
    </row>
    <row r="149" spans="1:10" s="14" customFormat="1" x14ac:dyDescent="0.25">
      <c r="A149" s="12">
        <v>0</v>
      </c>
      <c r="B149" s="12">
        <v>1244</v>
      </c>
      <c r="C149" s="13">
        <v>1194743.723</v>
      </c>
      <c r="D149" s="13">
        <v>1495461.4569999999</v>
      </c>
      <c r="E149" s="13">
        <v>677.99199999999996</v>
      </c>
      <c r="F149" s="12" t="s">
        <v>18</v>
      </c>
      <c r="G149" s="2">
        <v>678.181152344</v>
      </c>
      <c r="H149" s="2">
        <v>-0.189152344</v>
      </c>
      <c r="I149" s="13">
        <f t="shared" si="2"/>
        <v>-0.189152344</v>
      </c>
      <c r="J149" s="13">
        <f>ABS(H149)</f>
        <v>0.189152344</v>
      </c>
    </row>
    <row r="150" spans="1:10" s="14" customFormat="1" x14ac:dyDescent="0.25">
      <c r="A150" s="12">
        <v>0</v>
      </c>
      <c r="B150" s="12">
        <v>1248</v>
      </c>
      <c r="C150" s="13">
        <v>1177449.5689999999</v>
      </c>
      <c r="D150" s="13">
        <v>1497100.6980000001</v>
      </c>
      <c r="E150" s="13">
        <v>674.947</v>
      </c>
      <c r="F150" s="12" t="s">
        <v>18</v>
      </c>
      <c r="G150" s="2">
        <v>675.12322998000002</v>
      </c>
      <c r="H150" s="2">
        <v>-0.17622998000000001</v>
      </c>
      <c r="I150" s="13">
        <f t="shared" si="2"/>
        <v>-0.17622998000000001</v>
      </c>
      <c r="J150" s="13">
        <f>ABS(H150)</f>
        <v>0.17622998000000001</v>
      </c>
    </row>
    <row r="151" spans="1:10" s="14" customFormat="1" x14ac:dyDescent="0.25">
      <c r="A151" s="12">
        <v>0</v>
      </c>
      <c r="B151" s="12">
        <v>1250</v>
      </c>
      <c r="C151" s="13">
        <v>1151739.243</v>
      </c>
      <c r="D151" s="13">
        <v>1499933.125</v>
      </c>
      <c r="E151" s="13">
        <v>630.23</v>
      </c>
      <c r="F151" s="12" t="s">
        <v>18</v>
      </c>
      <c r="G151" s="2">
        <v>630.737792969</v>
      </c>
      <c r="H151" s="2">
        <v>-0.50779296900000004</v>
      </c>
      <c r="I151" s="13">
        <f t="shared" si="2"/>
        <v>-0.50779296900000004</v>
      </c>
      <c r="J151" s="13">
        <f>ABS(H151)</f>
        <v>0.50779296900000004</v>
      </c>
    </row>
    <row r="152" spans="1:10" s="14" customFormat="1" x14ac:dyDescent="0.25">
      <c r="A152" s="12">
        <v>0</v>
      </c>
      <c r="B152" s="12">
        <v>1257</v>
      </c>
      <c r="C152" s="13">
        <v>1117880.48</v>
      </c>
      <c r="D152" s="13">
        <v>1494026.99</v>
      </c>
      <c r="E152" s="13">
        <v>637.47400000000005</v>
      </c>
      <c r="F152" s="12" t="s">
        <v>18</v>
      </c>
      <c r="G152" s="2">
        <v>637.60528564499998</v>
      </c>
      <c r="H152" s="2">
        <v>-0.13128564500000001</v>
      </c>
      <c r="I152" s="13">
        <f t="shared" si="2"/>
        <v>-0.13128564500000001</v>
      </c>
      <c r="J152" s="13">
        <f>ABS(H152)</f>
        <v>0.13128564500000001</v>
      </c>
    </row>
    <row r="153" spans="1:10" s="14" customFormat="1" x14ac:dyDescent="0.25">
      <c r="A153" s="12">
        <v>0</v>
      </c>
      <c r="B153" s="12">
        <v>1262</v>
      </c>
      <c r="C153" s="13">
        <v>1080829.882</v>
      </c>
      <c r="D153" s="13">
        <v>1492745.5730000001</v>
      </c>
      <c r="E153" s="13">
        <v>643.58399999999995</v>
      </c>
      <c r="F153" s="12" t="s">
        <v>18</v>
      </c>
      <c r="G153" s="2">
        <v>644.012207031</v>
      </c>
      <c r="H153" s="2">
        <v>-0.42820703100000002</v>
      </c>
      <c r="I153" s="13">
        <f t="shared" si="2"/>
        <v>-0.42820703100000002</v>
      </c>
      <c r="J153" s="13">
        <f>ABS(H153)</f>
        <v>0.42820703100000002</v>
      </c>
    </row>
    <row r="154" spans="1:10" s="14" customFormat="1" x14ac:dyDescent="0.25">
      <c r="A154" s="12">
        <v>0</v>
      </c>
      <c r="B154" s="12">
        <v>1263</v>
      </c>
      <c r="C154" s="13">
        <v>1080915.3659999999</v>
      </c>
      <c r="D154" s="13">
        <v>1493172.737</v>
      </c>
      <c r="E154" s="13">
        <v>643.37</v>
      </c>
      <c r="F154" s="12" t="s">
        <v>18</v>
      </c>
      <c r="G154" s="2">
        <v>643.48217773399995</v>
      </c>
      <c r="H154" s="2">
        <v>-0.112177734</v>
      </c>
      <c r="I154" s="13">
        <f t="shared" si="2"/>
        <v>-0.112177734</v>
      </c>
      <c r="J154" s="13">
        <f>ABS(H154)</f>
        <v>0.112177734</v>
      </c>
    </row>
    <row r="155" spans="1:10" s="14" customFormat="1" x14ac:dyDescent="0.25">
      <c r="A155" s="12">
        <v>0</v>
      </c>
      <c r="B155" s="12">
        <v>1264</v>
      </c>
      <c r="C155" s="13">
        <v>1080898.8659999999</v>
      </c>
      <c r="D155" s="13">
        <v>1493083.027</v>
      </c>
      <c r="E155" s="13">
        <v>642.90099999999995</v>
      </c>
      <c r="F155" s="12" t="s">
        <v>18</v>
      </c>
      <c r="G155" s="2">
        <v>643.07995605500003</v>
      </c>
      <c r="H155" s="2">
        <v>-0.178956055</v>
      </c>
      <c r="I155" s="13">
        <f t="shared" si="2"/>
        <v>-0.178956055</v>
      </c>
      <c r="J155" s="13">
        <f>ABS(H155)</f>
        <v>0.178956055</v>
      </c>
    </row>
    <row r="156" spans="1:10" s="14" customFormat="1" x14ac:dyDescent="0.25">
      <c r="A156" s="12">
        <v>0</v>
      </c>
      <c r="B156" s="12">
        <v>1265</v>
      </c>
      <c r="C156" s="13">
        <v>1080986.9609999999</v>
      </c>
      <c r="D156" s="13">
        <v>1493086.2490000001</v>
      </c>
      <c r="E156" s="13">
        <v>643.08699999999999</v>
      </c>
      <c r="F156" s="12" t="s">
        <v>18</v>
      </c>
      <c r="G156" s="2">
        <v>643.14593505899995</v>
      </c>
      <c r="H156" s="2">
        <v>-5.8935058999999998E-2</v>
      </c>
      <c r="I156" s="13">
        <f t="shared" si="2"/>
        <v>-5.8935058999999998E-2</v>
      </c>
      <c r="J156" s="13">
        <f>ABS(H156)</f>
        <v>5.8935058999999998E-2</v>
      </c>
    </row>
    <row r="157" spans="1:10" s="14" customFormat="1" x14ac:dyDescent="0.25">
      <c r="A157" s="12">
        <v>0</v>
      </c>
      <c r="B157" s="12">
        <v>1267</v>
      </c>
      <c r="C157" s="13">
        <v>1024512.269</v>
      </c>
      <c r="D157" s="13">
        <v>1489200.004</v>
      </c>
      <c r="E157" s="13">
        <v>669.99099999999999</v>
      </c>
      <c r="F157" s="12" t="s">
        <v>18</v>
      </c>
      <c r="G157" s="2">
        <v>670.31628418000003</v>
      </c>
      <c r="H157" s="2">
        <v>-0.32528417999999998</v>
      </c>
      <c r="I157" s="13">
        <f t="shared" si="2"/>
        <v>-0.32528417999999998</v>
      </c>
      <c r="J157" s="13">
        <f>ABS(H157)</f>
        <v>0.32528417999999998</v>
      </c>
    </row>
    <row r="158" spans="1:10" s="14" customFormat="1" x14ac:dyDescent="0.25">
      <c r="A158" s="12">
        <v>0</v>
      </c>
      <c r="B158" s="12">
        <v>1273</v>
      </c>
      <c r="C158" s="13">
        <v>994204.47</v>
      </c>
      <c r="D158" s="13">
        <v>1490040.1669999999</v>
      </c>
      <c r="E158" s="13">
        <v>719.02300000000002</v>
      </c>
      <c r="F158" s="12" t="s">
        <v>18</v>
      </c>
      <c r="G158" s="2">
        <v>719.28887939499998</v>
      </c>
      <c r="H158" s="2">
        <v>-0.26587939500000002</v>
      </c>
      <c r="I158" s="13">
        <f t="shared" si="2"/>
        <v>-0.26587939500000002</v>
      </c>
      <c r="J158" s="13">
        <f>ABS(H158)</f>
        <v>0.26587939500000002</v>
      </c>
    </row>
    <row r="159" spans="1:10" s="14" customFormat="1" x14ac:dyDescent="0.25">
      <c r="A159" s="12">
        <v>0</v>
      </c>
      <c r="B159" s="12">
        <v>1275</v>
      </c>
      <c r="C159" s="13">
        <v>994254.7</v>
      </c>
      <c r="D159" s="13">
        <v>1489945.9410000001</v>
      </c>
      <c r="E159" s="13">
        <v>719.62099999999998</v>
      </c>
      <c r="F159" s="12" t="s">
        <v>18</v>
      </c>
      <c r="G159" s="2">
        <v>719.77600097699997</v>
      </c>
      <c r="H159" s="2">
        <v>-0.15500097700000001</v>
      </c>
      <c r="I159" s="13">
        <f t="shared" si="2"/>
        <v>-0.15500097700000001</v>
      </c>
      <c r="J159" s="13">
        <f>ABS(H159)</f>
        <v>0.15500097700000001</v>
      </c>
    </row>
    <row r="160" spans="1:10" s="14" customFormat="1" x14ac:dyDescent="0.25">
      <c r="A160" s="12">
        <v>0</v>
      </c>
      <c r="B160" s="12">
        <v>1280</v>
      </c>
      <c r="C160" s="13">
        <v>960533.64500000002</v>
      </c>
      <c r="D160" s="13">
        <v>1488160.3859999999</v>
      </c>
      <c r="E160" s="13">
        <v>679.74800000000005</v>
      </c>
      <c r="F160" s="12" t="s">
        <v>18</v>
      </c>
      <c r="G160" s="2">
        <v>679.86828613299997</v>
      </c>
      <c r="H160" s="2">
        <v>-0.120286133</v>
      </c>
      <c r="I160" s="13">
        <f t="shared" si="2"/>
        <v>-0.120286133</v>
      </c>
      <c r="J160" s="13">
        <f>ABS(H160)</f>
        <v>0.120286133</v>
      </c>
    </row>
    <row r="161" spans="1:10" s="14" customFormat="1" x14ac:dyDescent="0.25">
      <c r="A161" s="12">
        <v>0</v>
      </c>
      <c r="B161" s="12">
        <v>1285</v>
      </c>
      <c r="C161" s="13">
        <v>962165.48100000003</v>
      </c>
      <c r="D161" s="13">
        <v>1488995.3019999999</v>
      </c>
      <c r="E161" s="13">
        <v>685.48699999999997</v>
      </c>
      <c r="F161" s="12" t="s">
        <v>18</v>
      </c>
      <c r="G161" s="2">
        <v>685.55889892599998</v>
      </c>
      <c r="H161" s="2">
        <v>-7.1898926000000002E-2</v>
      </c>
      <c r="I161" s="13">
        <f t="shared" si="2"/>
        <v>-7.1898926000000002E-2</v>
      </c>
      <c r="J161" s="13">
        <f>ABS(H161)</f>
        <v>7.1898926000000002E-2</v>
      </c>
    </row>
    <row r="162" spans="1:10" s="14" customFormat="1" x14ac:dyDescent="0.25">
      <c r="A162" s="12">
        <v>0</v>
      </c>
      <c r="B162" s="12">
        <v>1286</v>
      </c>
      <c r="C162" s="13">
        <v>962225.72499999998</v>
      </c>
      <c r="D162" s="13">
        <v>1488941.2749999999</v>
      </c>
      <c r="E162" s="13">
        <v>686.255</v>
      </c>
      <c r="F162" s="12" t="s">
        <v>18</v>
      </c>
      <c r="G162" s="2">
        <v>686.34283447300004</v>
      </c>
      <c r="H162" s="2">
        <v>-8.7834472999999996E-2</v>
      </c>
      <c r="I162" s="13">
        <f t="shared" si="2"/>
        <v>-8.7834472999999996E-2</v>
      </c>
      <c r="J162" s="13">
        <f>ABS(H162)</f>
        <v>8.7834472999999996E-2</v>
      </c>
    </row>
    <row r="163" spans="1:10" s="14" customFormat="1" x14ac:dyDescent="0.25">
      <c r="A163" s="12">
        <v>0</v>
      </c>
      <c r="B163" s="12">
        <v>1287</v>
      </c>
      <c r="C163" s="13">
        <v>962226.15300000005</v>
      </c>
      <c r="D163" s="13">
        <v>1489061.89</v>
      </c>
      <c r="E163" s="13">
        <v>686.73800000000006</v>
      </c>
      <c r="F163" s="12" t="s">
        <v>18</v>
      </c>
      <c r="G163" s="2">
        <v>686.75238037099996</v>
      </c>
      <c r="H163" s="2">
        <v>-1.43803709999E-2</v>
      </c>
      <c r="I163" s="13">
        <f t="shared" si="2"/>
        <v>-1.43803709999E-2</v>
      </c>
      <c r="J163" s="13">
        <f>ABS(H163)</f>
        <v>1.43803709999E-2</v>
      </c>
    </row>
    <row r="164" spans="1:10" s="14" customFormat="1" x14ac:dyDescent="0.25">
      <c r="A164" s="12">
        <v>0</v>
      </c>
      <c r="B164" s="12">
        <v>1289</v>
      </c>
      <c r="C164" s="13">
        <v>936241.39199999999</v>
      </c>
      <c r="D164" s="13">
        <v>1488609.83</v>
      </c>
      <c r="E164" s="13">
        <v>674.20500000000004</v>
      </c>
      <c r="F164" s="12" t="s">
        <v>18</v>
      </c>
      <c r="G164" s="2">
        <v>674.45629882799994</v>
      </c>
      <c r="H164" s="2">
        <v>-0.25129882799999997</v>
      </c>
      <c r="I164" s="13">
        <f t="shared" si="2"/>
        <v>-0.25129882799999997</v>
      </c>
      <c r="J164" s="13">
        <f>ABS(H164)</f>
        <v>0.25129882799999997</v>
      </c>
    </row>
    <row r="165" spans="1:10" s="14" customFormat="1" x14ac:dyDescent="0.25">
      <c r="A165" s="12">
        <v>0</v>
      </c>
      <c r="B165" s="12">
        <v>1298</v>
      </c>
      <c r="C165" s="13">
        <v>932878.22499999998</v>
      </c>
      <c r="D165" s="13">
        <v>1508841.0379999999</v>
      </c>
      <c r="E165" s="13">
        <v>654.95699999999999</v>
      </c>
      <c r="F165" s="12" t="s">
        <v>18</v>
      </c>
      <c r="G165" s="2">
        <v>654.68981933600003</v>
      </c>
      <c r="H165" s="2">
        <v>0.26718066400000001</v>
      </c>
      <c r="I165" s="13">
        <f t="shared" si="2"/>
        <v>0.26718066400000001</v>
      </c>
      <c r="J165" s="13">
        <f>ABS(H165)</f>
        <v>0.26718066400000001</v>
      </c>
    </row>
    <row r="166" spans="1:10" s="14" customFormat="1" x14ac:dyDescent="0.25">
      <c r="A166" s="12">
        <v>0</v>
      </c>
      <c r="B166" s="12">
        <v>1303</v>
      </c>
      <c r="C166" s="13">
        <v>997033.14500000002</v>
      </c>
      <c r="D166" s="13">
        <v>1507157.804</v>
      </c>
      <c r="E166" s="13">
        <v>663.97</v>
      </c>
      <c r="F166" s="12" t="s">
        <v>18</v>
      </c>
      <c r="G166" s="2">
        <v>664.45422363299997</v>
      </c>
      <c r="H166" s="2">
        <v>-0.48422363299999999</v>
      </c>
      <c r="I166" s="13">
        <f t="shared" si="2"/>
        <v>-0.48422363299999999</v>
      </c>
      <c r="J166" s="13">
        <f>ABS(H166)</f>
        <v>0.48422363299999999</v>
      </c>
    </row>
    <row r="167" spans="1:10" s="14" customFormat="1" x14ac:dyDescent="0.25">
      <c r="A167" s="12">
        <v>0</v>
      </c>
      <c r="B167" s="12">
        <v>1319</v>
      </c>
      <c r="C167" s="13">
        <v>1041201.754</v>
      </c>
      <c r="D167" s="13">
        <v>1508124.7409999999</v>
      </c>
      <c r="E167" s="13">
        <v>659.50300000000004</v>
      </c>
      <c r="F167" s="12" t="s">
        <v>18</v>
      </c>
      <c r="G167" s="2">
        <v>659.833496094</v>
      </c>
      <c r="H167" s="2">
        <v>-0.33049609400000002</v>
      </c>
      <c r="I167" s="13">
        <f t="shared" si="2"/>
        <v>-0.33049609400000002</v>
      </c>
      <c r="J167" s="13">
        <f>ABS(H167)</f>
        <v>0.33049609400000002</v>
      </c>
    </row>
    <row r="168" spans="1:10" s="14" customFormat="1" x14ac:dyDescent="0.25">
      <c r="A168" s="12">
        <v>0</v>
      </c>
      <c r="B168" s="12">
        <v>1320</v>
      </c>
      <c r="C168" s="13">
        <v>1051669.3700000001</v>
      </c>
      <c r="D168" s="13">
        <v>1513178.692</v>
      </c>
      <c r="E168" s="13">
        <v>658.50800000000004</v>
      </c>
      <c r="F168" s="12" t="s">
        <v>18</v>
      </c>
      <c r="G168" s="2">
        <v>658.60504150400004</v>
      </c>
      <c r="H168" s="2">
        <v>-9.7041504000000001E-2</v>
      </c>
      <c r="I168" s="13">
        <f t="shared" si="2"/>
        <v>-9.7041504000000001E-2</v>
      </c>
      <c r="J168" s="13">
        <f>ABS(H168)</f>
        <v>9.7041504000000001E-2</v>
      </c>
    </row>
    <row r="169" spans="1:10" s="14" customFormat="1" x14ac:dyDescent="0.25">
      <c r="A169" s="12">
        <v>0</v>
      </c>
      <c r="B169" s="12">
        <v>1329</v>
      </c>
      <c r="C169" s="13">
        <v>1000036.3419999999</v>
      </c>
      <c r="D169" s="13">
        <v>1534123.247</v>
      </c>
      <c r="E169" s="13">
        <v>702.11099999999999</v>
      </c>
      <c r="F169" s="12" t="s">
        <v>18</v>
      </c>
      <c r="G169" s="2">
        <v>701.841308594</v>
      </c>
      <c r="H169" s="2">
        <v>0.26969140600000002</v>
      </c>
      <c r="I169" s="13">
        <f t="shared" si="2"/>
        <v>0.26969140600000002</v>
      </c>
      <c r="J169" s="13">
        <f>ABS(H169)</f>
        <v>0.26969140600000002</v>
      </c>
    </row>
    <row r="170" spans="1:10" s="14" customFormat="1" x14ac:dyDescent="0.25">
      <c r="A170" s="12">
        <v>0</v>
      </c>
      <c r="B170" s="12">
        <v>1331</v>
      </c>
      <c r="C170" s="13">
        <v>898425.16500000004</v>
      </c>
      <c r="D170" s="13">
        <v>1574790.9839999999</v>
      </c>
      <c r="E170" s="13">
        <v>679.74099999999999</v>
      </c>
      <c r="F170" s="12" t="s">
        <v>18</v>
      </c>
      <c r="G170" s="2">
        <v>679.71221923799999</v>
      </c>
      <c r="H170" s="2">
        <v>2.8780762000000001E-2</v>
      </c>
      <c r="I170" s="13">
        <f t="shared" si="2"/>
        <v>2.8780762000000001E-2</v>
      </c>
      <c r="J170" s="13">
        <f>ABS(H170)</f>
        <v>2.8780762000000001E-2</v>
      </c>
    </row>
    <row r="171" spans="1:10" s="14" customFormat="1" x14ac:dyDescent="0.25">
      <c r="A171" s="12">
        <v>0</v>
      </c>
      <c r="B171" s="12">
        <v>1335</v>
      </c>
      <c r="C171" s="13">
        <v>874500.81799999997</v>
      </c>
      <c r="D171" s="13">
        <v>1574107.9809999999</v>
      </c>
      <c r="E171" s="13">
        <v>628.07600000000002</v>
      </c>
      <c r="F171" s="12" t="s">
        <v>18</v>
      </c>
      <c r="G171" s="2">
        <v>628.10546875</v>
      </c>
      <c r="H171" s="2">
        <v>-2.9468749999999998E-2</v>
      </c>
      <c r="I171" s="13">
        <f t="shared" si="2"/>
        <v>-2.9468749999999998E-2</v>
      </c>
      <c r="J171" s="13">
        <f>ABS(H171)</f>
        <v>2.9468749999999998E-2</v>
      </c>
    </row>
    <row r="172" spans="1:10" s="14" customFormat="1" x14ac:dyDescent="0.25">
      <c r="A172" s="12">
        <v>0</v>
      </c>
      <c r="B172" s="12">
        <v>1337</v>
      </c>
      <c r="C172" s="13">
        <v>874462.86199999996</v>
      </c>
      <c r="D172" s="13">
        <v>1574033.8030000001</v>
      </c>
      <c r="E172" s="13">
        <v>628.44100000000003</v>
      </c>
      <c r="F172" s="12" t="s">
        <v>18</v>
      </c>
      <c r="G172" s="2">
        <v>628.69024658199999</v>
      </c>
      <c r="H172" s="2">
        <v>-0.24924658199999999</v>
      </c>
      <c r="I172" s="13">
        <f t="shared" si="2"/>
        <v>-0.24924658199999999</v>
      </c>
      <c r="J172" s="13">
        <f>ABS(H172)</f>
        <v>0.24924658199999999</v>
      </c>
    </row>
    <row r="173" spans="1:10" s="14" customFormat="1" x14ac:dyDescent="0.25">
      <c r="A173" s="12">
        <v>0</v>
      </c>
      <c r="B173" s="12">
        <v>1343</v>
      </c>
      <c r="C173" s="13">
        <v>829163.28799999994</v>
      </c>
      <c r="D173" s="13">
        <v>1579587.426</v>
      </c>
      <c r="E173" s="13">
        <v>637.41099999999994</v>
      </c>
      <c r="F173" s="12" t="s">
        <v>18</v>
      </c>
      <c r="G173" s="2">
        <v>637.49499511700003</v>
      </c>
      <c r="H173" s="2">
        <v>-8.3995117000099997E-2</v>
      </c>
      <c r="I173" s="13">
        <f t="shared" si="2"/>
        <v>-8.3995117000099997E-2</v>
      </c>
      <c r="J173" s="13">
        <f>ABS(H173)</f>
        <v>8.3995117000099997E-2</v>
      </c>
    </row>
    <row r="174" spans="1:10" s="14" customFormat="1" x14ac:dyDescent="0.25">
      <c r="A174" s="12">
        <v>0</v>
      </c>
      <c r="B174" s="12">
        <v>1350</v>
      </c>
      <c r="C174" s="13">
        <v>824498.201</v>
      </c>
      <c r="D174" s="13">
        <v>1563189.2069999999</v>
      </c>
      <c r="E174" s="13">
        <v>653.21100000000001</v>
      </c>
      <c r="F174" s="12" t="s">
        <v>18</v>
      </c>
      <c r="G174" s="2">
        <v>653.20318603500004</v>
      </c>
      <c r="H174" s="2">
        <v>7.8139649999700005E-3</v>
      </c>
      <c r="I174" s="13">
        <f t="shared" si="2"/>
        <v>7.8139649999700005E-3</v>
      </c>
      <c r="J174" s="13">
        <f>ABS(H174)</f>
        <v>7.8139649999700005E-3</v>
      </c>
    </row>
    <row r="175" spans="1:10" s="14" customFormat="1" x14ac:dyDescent="0.25">
      <c r="A175" s="12">
        <v>0</v>
      </c>
      <c r="B175" s="12">
        <v>1358</v>
      </c>
      <c r="C175" s="13">
        <v>932756.91599999997</v>
      </c>
      <c r="D175" s="13">
        <v>1577276.763</v>
      </c>
      <c r="E175" s="13">
        <v>702.83900000000006</v>
      </c>
      <c r="F175" s="12" t="s">
        <v>18</v>
      </c>
      <c r="G175" s="2">
        <v>702.97424316399997</v>
      </c>
      <c r="H175" s="2">
        <v>-0.135243164</v>
      </c>
      <c r="I175" s="13">
        <f t="shared" si="2"/>
        <v>-0.135243164</v>
      </c>
      <c r="J175" s="13">
        <f>ABS(H175)</f>
        <v>0.135243164</v>
      </c>
    </row>
    <row r="176" spans="1:10" s="14" customFormat="1" x14ac:dyDescent="0.25">
      <c r="A176" s="12">
        <v>0</v>
      </c>
      <c r="B176" s="12">
        <v>1363</v>
      </c>
      <c r="C176" s="13">
        <v>960911.68900000001</v>
      </c>
      <c r="D176" s="13">
        <v>1585953.6329999999</v>
      </c>
      <c r="E176" s="13">
        <v>666.16399999999999</v>
      </c>
      <c r="F176" s="12" t="s">
        <v>18</v>
      </c>
      <c r="G176" s="2">
        <v>666.07098388700001</v>
      </c>
      <c r="H176" s="2">
        <v>9.3016112999999997E-2</v>
      </c>
      <c r="I176" s="13">
        <f t="shared" si="2"/>
        <v>9.3016112999999997E-2</v>
      </c>
      <c r="J176" s="13">
        <f>ABS(H176)</f>
        <v>9.3016112999999997E-2</v>
      </c>
    </row>
    <row r="177" spans="1:10" s="14" customFormat="1" x14ac:dyDescent="0.25">
      <c r="A177" s="12">
        <v>0</v>
      </c>
      <c r="B177" s="12">
        <v>1369</v>
      </c>
      <c r="C177" s="13">
        <v>981598.72400000005</v>
      </c>
      <c r="D177" s="13">
        <v>1586405.6939999999</v>
      </c>
      <c r="E177" s="13">
        <v>644.37599999999998</v>
      </c>
      <c r="F177" s="12" t="s">
        <v>18</v>
      </c>
      <c r="G177" s="2">
        <v>644.78851318399995</v>
      </c>
      <c r="H177" s="2">
        <v>-0.41251318399999998</v>
      </c>
      <c r="I177" s="13">
        <f t="shared" si="2"/>
        <v>-0.41251318399999998</v>
      </c>
      <c r="J177" s="13">
        <f>ABS(H177)</f>
        <v>0.41251318399999998</v>
      </c>
    </row>
    <row r="178" spans="1:10" s="14" customFormat="1" x14ac:dyDescent="0.25">
      <c r="A178" s="12">
        <v>0</v>
      </c>
      <c r="B178" s="12">
        <v>1370</v>
      </c>
      <c r="C178" s="13">
        <v>990949.13500000001</v>
      </c>
      <c r="D178" s="13">
        <v>1587224.2409999999</v>
      </c>
      <c r="E178" s="13">
        <v>651.154</v>
      </c>
      <c r="F178" s="12" t="s">
        <v>18</v>
      </c>
      <c r="G178" s="2">
        <v>651.76916503899997</v>
      </c>
      <c r="H178" s="2">
        <v>-0.61516503899999997</v>
      </c>
      <c r="I178" s="13">
        <f t="shared" si="2"/>
        <v>-0.61516503899999997</v>
      </c>
      <c r="J178" s="13">
        <f>ABS(H178)</f>
        <v>0.61516503899999997</v>
      </c>
    </row>
    <row r="179" spans="1:10" s="14" customFormat="1" x14ac:dyDescent="0.25">
      <c r="A179" s="12">
        <v>0</v>
      </c>
      <c r="B179" s="12">
        <v>1377</v>
      </c>
      <c r="C179" s="13">
        <v>1002693.966</v>
      </c>
      <c r="D179" s="13">
        <v>1536187.7520000001</v>
      </c>
      <c r="E179" s="13">
        <v>691.66700000000003</v>
      </c>
      <c r="F179" s="12" t="s">
        <v>18</v>
      </c>
      <c r="G179" s="2">
        <v>691.42889404300001</v>
      </c>
      <c r="H179" s="2">
        <v>0.23810595700000001</v>
      </c>
      <c r="I179" s="13">
        <f t="shared" si="2"/>
        <v>0.23810595700000001</v>
      </c>
      <c r="J179" s="13">
        <f>ABS(H179)</f>
        <v>0.23810595700000001</v>
      </c>
    </row>
    <row r="180" spans="1:10" s="14" customFormat="1" x14ac:dyDescent="0.25">
      <c r="A180" s="12">
        <v>0</v>
      </c>
      <c r="B180" s="12">
        <v>1382</v>
      </c>
      <c r="C180" s="13">
        <v>915559.51899999997</v>
      </c>
      <c r="D180" s="13">
        <v>1516399.064</v>
      </c>
      <c r="E180" s="13">
        <v>659.75199999999995</v>
      </c>
      <c r="F180" s="12" t="s">
        <v>18</v>
      </c>
      <c r="G180" s="2">
        <v>659.45318603500004</v>
      </c>
      <c r="H180" s="2">
        <v>0.29881396500000001</v>
      </c>
      <c r="I180" s="13">
        <f t="shared" si="2"/>
        <v>0.29881396500000001</v>
      </c>
      <c r="J180" s="13">
        <f>ABS(H180)</f>
        <v>0.29881396500000001</v>
      </c>
    </row>
    <row r="181" spans="1:10" s="14" customFormat="1" x14ac:dyDescent="0.25">
      <c r="A181" s="12">
        <v>0</v>
      </c>
      <c r="B181" s="12">
        <v>1387</v>
      </c>
      <c r="C181" s="13">
        <v>899127.66399999999</v>
      </c>
      <c r="D181" s="13">
        <v>1611670.8859999999</v>
      </c>
      <c r="E181" s="13">
        <v>734.72699999999998</v>
      </c>
      <c r="F181" s="12" t="s">
        <v>18</v>
      </c>
      <c r="G181" s="2">
        <v>734.70996093799999</v>
      </c>
      <c r="H181" s="2">
        <v>1.7039062000000001E-2</v>
      </c>
      <c r="I181" s="13">
        <f t="shared" si="2"/>
        <v>1.7039062000000001E-2</v>
      </c>
      <c r="J181" s="13">
        <f>ABS(H181)</f>
        <v>1.7039062000000001E-2</v>
      </c>
    </row>
    <row r="182" spans="1:10" s="14" customFormat="1" x14ac:dyDescent="0.25">
      <c r="A182" s="12">
        <v>0</v>
      </c>
      <c r="B182" s="12">
        <v>1392</v>
      </c>
      <c r="C182" s="13">
        <v>848760.24199999997</v>
      </c>
      <c r="D182" s="13">
        <v>1618919.6540000001</v>
      </c>
      <c r="E182" s="13">
        <v>616.76499999999999</v>
      </c>
      <c r="F182" s="12" t="s">
        <v>18</v>
      </c>
      <c r="G182" s="2">
        <v>617.04785156299999</v>
      </c>
      <c r="H182" s="2">
        <v>-0.28285156299999997</v>
      </c>
      <c r="I182" s="13">
        <f t="shared" si="2"/>
        <v>-0.28285156299999997</v>
      </c>
      <c r="J182" s="13">
        <f>ABS(H182)</f>
        <v>0.28285156299999997</v>
      </c>
    </row>
    <row r="183" spans="1:10" s="14" customFormat="1" x14ac:dyDescent="0.25">
      <c r="A183" s="12">
        <v>0</v>
      </c>
      <c r="B183" s="12">
        <v>1393</v>
      </c>
      <c r="C183" s="13">
        <v>848827.68900000001</v>
      </c>
      <c r="D183" s="13">
        <v>1618808.5319999999</v>
      </c>
      <c r="E183" s="13">
        <v>618.73500000000001</v>
      </c>
      <c r="F183" s="12" t="s">
        <v>18</v>
      </c>
      <c r="G183" s="2">
        <v>618.74084472699997</v>
      </c>
      <c r="H183" s="2">
        <v>-5.8447269999500001E-3</v>
      </c>
      <c r="I183" s="13">
        <f t="shared" si="2"/>
        <v>-5.8447269999500001E-3</v>
      </c>
      <c r="J183" s="13">
        <f>ABS(H183)</f>
        <v>5.8447269999500001E-3</v>
      </c>
    </row>
    <row r="184" spans="1:10" s="14" customFormat="1" x14ac:dyDescent="0.25">
      <c r="A184" s="12">
        <v>0</v>
      </c>
      <c r="B184" s="12">
        <v>1395</v>
      </c>
      <c r="C184" s="13">
        <v>848622.31599999999</v>
      </c>
      <c r="D184" s="13">
        <v>1618875.9909999999</v>
      </c>
      <c r="E184" s="13">
        <v>617.48500000000001</v>
      </c>
      <c r="F184" s="12" t="s">
        <v>18</v>
      </c>
      <c r="G184" s="2">
        <v>617.65246581999997</v>
      </c>
      <c r="H184" s="2">
        <v>-0.16746581999999999</v>
      </c>
      <c r="I184" s="13">
        <f t="shared" si="2"/>
        <v>-0.16746581999999999</v>
      </c>
      <c r="J184" s="13">
        <f>ABS(H184)</f>
        <v>0.16746581999999999</v>
      </c>
    </row>
    <row r="185" spans="1:10" s="14" customFormat="1" x14ac:dyDescent="0.25">
      <c r="A185" s="12">
        <v>0</v>
      </c>
      <c r="B185" s="12">
        <v>1400</v>
      </c>
      <c r="C185" s="13">
        <v>867460.05</v>
      </c>
      <c r="D185" s="13">
        <v>1601280.4990000001</v>
      </c>
      <c r="E185" s="13">
        <v>617.63099999999997</v>
      </c>
      <c r="F185" s="12" t="s">
        <v>18</v>
      </c>
      <c r="G185" s="2">
        <v>618.01324462900004</v>
      </c>
      <c r="H185" s="2">
        <v>-0.382244629</v>
      </c>
      <c r="I185" s="13">
        <f t="shared" si="2"/>
        <v>-0.382244629</v>
      </c>
      <c r="J185" s="13">
        <f>ABS(H185)</f>
        <v>0.382244629</v>
      </c>
    </row>
    <row r="186" spans="1:10" s="14" customFormat="1" x14ac:dyDescent="0.25">
      <c r="A186" s="12">
        <v>0</v>
      </c>
      <c r="B186" s="12">
        <v>1403</v>
      </c>
      <c r="C186" s="13">
        <v>892129.82200000004</v>
      </c>
      <c r="D186" s="13">
        <v>1611864.851</v>
      </c>
      <c r="E186" s="13">
        <v>736.09199999999998</v>
      </c>
      <c r="F186" s="12" t="s">
        <v>18</v>
      </c>
      <c r="G186" s="2">
        <v>736.36395263700001</v>
      </c>
      <c r="H186" s="2">
        <v>-0.271952637</v>
      </c>
      <c r="I186" s="13">
        <f t="shared" si="2"/>
        <v>-0.271952637</v>
      </c>
      <c r="J186" s="13">
        <f>ABS(H186)</f>
        <v>0.271952637</v>
      </c>
    </row>
    <row r="187" spans="1:10" s="14" customFormat="1" x14ac:dyDescent="0.25">
      <c r="A187" s="12">
        <v>0</v>
      </c>
      <c r="B187" s="12">
        <v>1404</v>
      </c>
      <c r="C187" s="13">
        <v>892106.22499999998</v>
      </c>
      <c r="D187" s="13">
        <v>1611771.223</v>
      </c>
      <c r="E187" s="13">
        <v>738.36099999999999</v>
      </c>
      <c r="F187" s="12" t="s">
        <v>18</v>
      </c>
      <c r="G187" s="2">
        <v>738.73828125</v>
      </c>
      <c r="H187" s="2">
        <v>-0.37728125000000001</v>
      </c>
      <c r="I187" s="13">
        <f t="shared" si="2"/>
        <v>-0.37728125000000001</v>
      </c>
      <c r="J187" s="13">
        <f>ABS(H187)</f>
        <v>0.37728125000000001</v>
      </c>
    </row>
    <row r="188" spans="1:10" s="14" customFormat="1" x14ac:dyDescent="0.25">
      <c r="A188" s="12">
        <v>0</v>
      </c>
      <c r="B188" s="12">
        <v>1405</v>
      </c>
      <c r="C188" s="13">
        <v>892046.78300000005</v>
      </c>
      <c r="D188" s="13">
        <v>1611863.702</v>
      </c>
      <c r="E188" s="13">
        <v>736.42100000000005</v>
      </c>
      <c r="F188" s="12" t="s">
        <v>18</v>
      </c>
      <c r="G188" s="2">
        <v>736.08874511700003</v>
      </c>
      <c r="H188" s="2">
        <v>0.332254883</v>
      </c>
      <c r="I188" s="13">
        <f t="shared" si="2"/>
        <v>0.332254883</v>
      </c>
      <c r="J188" s="13">
        <f>ABS(H188)</f>
        <v>0.332254883</v>
      </c>
    </row>
    <row r="189" spans="1:10" s="14" customFormat="1" x14ac:dyDescent="0.25">
      <c r="A189" s="12">
        <v>0</v>
      </c>
      <c r="B189" s="12">
        <v>1410</v>
      </c>
      <c r="C189" s="13">
        <v>958388.69099999999</v>
      </c>
      <c r="D189" s="13">
        <v>1614430.4820000001</v>
      </c>
      <c r="E189" s="13">
        <v>630.69299999999998</v>
      </c>
      <c r="F189" s="12" t="s">
        <v>18</v>
      </c>
      <c r="G189" s="2">
        <v>630.966796875</v>
      </c>
      <c r="H189" s="2">
        <v>-0.273796875</v>
      </c>
      <c r="I189" s="13">
        <f t="shared" si="2"/>
        <v>-0.273796875</v>
      </c>
      <c r="J189" s="13">
        <f>ABS(H189)</f>
        <v>0.273796875</v>
      </c>
    </row>
    <row r="190" spans="1:10" s="14" customFormat="1" x14ac:dyDescent="0.25">
      <c r="A190" s="12">
        <v>0</v>
      </c>
      <c r="B190" s="12">
        <v>1412</v>
      </c>
      <c r="C190" s="13">
        <v>958347.424</v>
      </c>
      <c r="D190" s="13">
        <v>1614541.84</v>
      </c>
      <c r="E190" s="13">
        <v>631.36300000000006</v>
      </c>
      <c r="F190" s="12" t="s">
        <v>18</v>
      </c>
      <c r="G190" s="2">
        <v>631.25695800799997</v>
      </c>
      <c r="H190" s="2">
        <v>0.106041992</v>
      </c>
      <c r="I190" s="13">
        <f t="shared" si="2"/>
        <v>0.106041992</v>
      </c>
      <c r="J190" s="13">
        <f>ABS(H190)</f>
        <v>0.106041992</v>
      </c>
    </row>
    <row r="191" spans="1:10" s="14" customFormat="1" x14ac:dyDescent="0.25">
      <c r="A191" s="12">
        <v>0</v>
      </c>
      <c r="B191" s="12">
        <v>1414</v>
      </c>
      <c r="C191" s="13">
        <v>958271.64500000002</v>
      </c>
      <c r="D191" s="13">
        <v>1614403.827</v>
      </c>
      <c r="E191" s="13">
        <v>631.02700000000004</v>
      </c>
      <c r="F191" s="12" t="s">
        <v>18</v>
      </c>
      <c r="G191" s="2">
        <v>631.16070556600005</v>
      </c>
      <c r="H191" s="2">
        <v>-0.133705566</v>
      </c>
      <c r="I191" s="13">
        <f t="shared" si="2"/>
        <v>-0.133705566</v>
      </c>
      <c r="J191" s="13">
        <f>ABS(H191)</f>
        <v>0.133705566</v>
      </c>
    </row>
    <row r="192" spans="1:10" s="14" customFormat="1" x14ac:dyDescent="0.25">
      <c r="A192" s="12">
        <v>0</v>
      </c>
      <c r="B192" s="12">
        <v>1415</v>
      </c>
      <c r="C192" s="13">
        <v>958398.41099999996</v>
      </c>
      <c r="D192" s="13">
        <v>1614682.9180000001</v>
      </c>
      <c r="E192" s="13">
        <v>631.70699999999999</v>
      </c>
      <c r="F192" s="12" t="s">
        <v>18</v>
      </c>
      <c r="G192" s="2">
        <v>631.79614257799994</v>
      </c>
      <c r="H192" s="2">
        <v>-8.9142578E-2</v>
      </c>
      <c r="I192" s="13">
        <f t="shared" si="2"/>
        <v>-8.9142578E-2</v>
      </c>
      <c r="J192" s="13">
        <f>ABS(H192)</f>
        <v>8.9142578E-2</v>
      </c>
    </row>
    <row r="193" spans="1:10" s="14" customFormat="1" x14ac:dyDescent="0.25">
      <c r="A193" s="12">
        <v>0</v>
      </c>
      <c r="B193" s="12">
        <v>1422</v>
      </c>
      <c r="C193" s="13">
        <v>1006987.512</v>
      </c>
      <c r="D193" s="13">
        <v>1613548.13</v>
      </c>
      <c r="E193" s="13">
        <v>610.57600000000002</v>
      </c>
      <c r="F193" s="12" t="s">
        <v>18</v>
      </c>
      <c r="G193" s="2">
        <v>610.84191894499997</v>
      </c>
      <c r="H193" s="2">
        <v>-0.26591894500000002</v>
      </c>
      <c r="I193" s="13">
        <f t="shared" ref="I193:I216" si="3">H193</f>
        <v>-0.26591894500000002</v>
      </c>
      <c r="J193" s="13">
        <f>ABS(H193)</f>
        <v>0.26591894500000002</v>
      </c>
    </row>
    <row r="194" spans="1:10" s="14" customFormat="1" x14ac:dyDescent="0.25">
      <c r="A194" s="12">
        <v>0</v>
      </c>
      <c r="B194" s="12">
        <v>1427</v>
      </c>
      <c r="C194" s="13">
        <v>1019465.459</v>
      </c>
      <c r="D194" s="13">
        <v>1577567.27</v>
      </c>
      <c r="E194" s="13">
        <v>689.08199999999999</v>
      </c>
      <c r="F194" s="12" t="s">
        <v>18</v>
      </c>
      <c r="G194" s="2">
        <v>689.48944091800001</v>
      </c>
      <c r="H194" s="2">
        <v>-0.40744091799999999</v>
      </c>
      <c r="I194" s="13">
        <f t="shared" si="3"/>
        <v>-0.40744091799999999</v>
      </c>
      <c r="J194" s="13">
        <f>ABS(H194)</f>
        <v>0.40744091799999999</v>
      </c>
    </row>
    <row r="195" spans="1:10" s="14" customFormat="1" x14ac:dyDescent="0.25">
      <c r="A195" s="12">
        <v>0</v>
      </c>
      <c r="B195" s="12">
        <v>1428</v>
      </c>
      <c r="C195" s="13">
        <v>1019414.041</v>
      </c>
      <c r="D195" s="13">
        <v>1577507.433</v>
      </c>
      <c r="E195" s="13">
        <v>688.95600000000002</v>
      </c>
      <c r="F195" s="12" t="s">
        <v>18</v>
      </c>
      <c r="G195" s="2">
        <v>689.41931152300003</v>
      </c>
      <c r="H195" s="2">
        <v>-0.463311523</v>
      </c>
      <c r="I195" s="13">
        <f t="shared" si="3"/>
        <v>-0.463311523</v>
      </c>
      <c r="J195" s="13">
        <f>ABS(H195)</f>
        <v>0.463311523</v>
      </c>
    </row>
    <row r="196" spans="1:10" s="14" customFormat="1" x14ac:dyDescent="0.25">
      <c r="A196" s="12">
        <v>0</v>
      </c>
      <c r="B196" s="12">
        <v>1435</v>
      </c>
      <c r="C196" s="13">
        <v>1034629.101</v>
      </c>
      <c r="D196" s="13">
        <v>1577269.8130000001</v>
      </c>
      <c r="E196" s="13">
        <v>698.18600000000004</v>
      </c>
      <c r="F196" s="12" t="s">
        <v>18</v>
      </c>
      <c r="G196" s="2">
        <v>698.65789794900002</v>
      </c>
      <c r="H196" s="2">
        <v>-0.47189794899999998</v>
      </c>
      <c r="I196" s="13">
        <f t="shared" si="3"/>
        <v>-0.47189794899999998</v>
      </c>
      <c r="J196" s="13">
        <f>ABS(H196)</f>
        <v>0.47189794899999998</v>
      </c>
    </row>
    <row r="197" spans="1:10" s="14" customFormat="1" x14ac:dyDescent="0.25">
      <c r="A197" s="12">
        <v>0</v>
      </c>
      <c r="B197" s="12">
        <v>1440</v>
      </c>
      <c r="C197" s="13">
        <v>1029580.554</v>
      </c>
      <c r="D197" s="13">
        <v>1555707.6769999999</v>
      </c>
      <c r="E197" s="13">
        <v>697.149</v>
      </c>
      <c r="F197" s="12" t="s">
        <v>18</v>
      </c>
      <c r="G197" s="2">
        <v>697.20690918000003</v>
      </c>
      <c r="H197" s="2">
        <v>-5.7909179999999998E-2</v>
      </c>
      <c r="I197" s="13">
        <f t="shared" si="3"/>
        <v>-5.7909179999999998E-2</v>
      </c>
      <c r="J197" s="13">
        <f>ABS(H197)</f>
        <v>5.7909179999999998E-2</v>
      </c>
    </row>
    <row r="198" spans="1:10" s="14" customFormat="1" x14ac:dyDescent="0.25">
      <c r="A198" s="12">
        <v>0</v>
      </c>
      <c r="B198" s="12">
        <v>1447</v>
      </c>
      <c r="C198" s="13">
        <v>1011877.843</v>
      </c>
      <c r="D198" s="13">
        <v>1555116.702</v>
      </c>
      <c r="E198" s="13">
        <v>728.60199999999998</v>
      </c>
      <c r="F198" s="12" t="s">
        <v>18</v>
      </c>
      <c r="G198" s="2">
        <v>729.085449219</v>
      </c>
      <c r="H198" s="2">
        <v>-0.48344921899999999</v>
      </c>
      <c r="I198" s="13">
        <f t="shared" si="3"/>
        <v>-0.48344921899999999</v>
      </c>
      <c r="J198" s="13">
        <f>ABS(H198)</f>
        <v>0.48344921899999999</v>
      </c>
    </row>
    <row r="199" spans="1:10" s="14" customFormat="1" x14ac:dyDescent="0.25">
      <c r="A199" s="12">
        <v>0</v>
      </c>
      <c r="B199" s="12">
        <v>1449</v>
      </c>
      <c r="C199" s="13">
        <v>1011828.704</v>
      </c>
      <c r="D199" s="13">
        <v>1555194.5830000001</v>
      </c>
      <c r="E199" s="13">
        <v>729.29</v>
      </c>
      <c r="F199" s="12" t="s">
        <v>18</v>
      </c>
      <c r="G199" s="2">
        <v>729.68927001999998</v>
      </c>
      <c r="H199" s="2">
        <v>-0.39927002</v>
      </c>
      <c r="I199" s="13">
        <f t="shared" si="3"/>
        <v>-0.39927002</v>
      </c>
      <c r="J199" s="13">
        <f>ABS(H199)</f>
        <v>0.39927002</v>
      </c>
    </row>
    <row r="200" spans="1:10" s="14" customFormat="1" x14ac:dyDescent="0.25">
      <c r="A200" s="12">
        <v>0</v>
      </c>
      <c r="B200" s="12">
        <v>1451</v>
      </c>
      <c r="C200" s="13">
        <v>1019644.151</v>
      </c>
      <c r="D200" s="13">
        <v>1534085.9010000001</v>
      </c>
      <c r="E200" s="13">
        <v>658.06200000000001</v>
      </c>
      <c r="F200" s="12" t="s">
        <v>18</v>
      </c>
      <c r="G200" s="2">
        <v>658.451171875</v>
      </c>
      <c r="H200" s="2">
        <v>-0.389171875</v>
      </c>
      <c r="I200" s="13">
        <f t="shared" si="3"/>
        <v>-0.389171875</v>
      </c>
      <c r="J200" s="13">
        <f>ABS(H200)</f>
        <v>0.389171875</v>
      </c>
    </row>
    <row r="201" spans="1:10" s="14" customFormat="1" x14ac:dyDescent="0.25">
      <c r="A201" s="12">
        <v>0</v>
      </c>
      <c r="B201" s="12">
        <v>1452</v>
      </c>
      <c r="C201" s="13">
        <v>1019744</v>
      </c>
      <c r="D201" s="13">
        <v>1534119.6029999999</v>
      </c>
      <c r="E201" s="13">
        <v>657.91300000000001</v>
      </c>
      <c r="F201" s="12" t="s">
        <v>18</v>
      </c>
      <c r="G201" s="2">
        <v>658.23797607400002</v>
      </c>
      <c r="H201" s="2">
        <v>-0.324976074</v>
      </c>
      <c r="I201" s="13">
        <f t="shared" si="3"/>
        <v>-0.324976074</v>
      </c>
      <c r="J201" s="13">
        <f>ABS(H201)</f>
        <v>0.324976074</v>
      </c>
    </row>
    <row r="202" spans="1:10" s="14" customFormat="1" x14ac:dyDescent="0.25">
      <c r="A202" s="12">
        <v>0</v>
      </c>
      <c r="B202" s="12">
        <v>1456</v>
      </c>
      <c r="C202" s="13">
        <v>1066889.9890000001</v>
      </c>
      <c r="D202" s="13">
        <v>1535456.574</v>
      </c>
      <c r="E202" s="13">
        <v>654.86300000000006</v>
      </c>
      <c r="F202" s="12" t="s">
        <v>18</v>
      </c>
      <c r="G202" s="2">
        <v>655.78234863299997</v>
      </c>
      <c r="H202" s="2">
        <v>-0.91934863300000003</v>
      </c>
      <c r="I202" s="13">
        <f t="shared" si="3"/>
        <v>-0.91934863300000003</v>
      </c>
      <c r="J202" s="13">
        <f>ABS(H202)</f>
        <v>0.91934863300000003</v>
      </c>
    </row>
    <row r="203" spans="1:10" s="14" customFormat="1" x14ac:dyDescent="0.25">
      <c r="A203" s="12">
        <v>0</v>
      </c>
      <c r="B203" s="12">
        <v>1461</v>
      </c>
      <c r="C203" s="13">
        <v>1089869.4680000001</v>
      </c>
      <c r="D203" s="13">
        <v>1535627.067</v>
      </c>
      <c r="E203" s="13">
        <v>667.61800000000005</v>
      </c>
      <c r="F203" s="12" t="s">
        <v>18</v>
      </c>
      <c r="G203" s="2">
        <v>667.98559570299994</v>
      </c>
      <c r="H203" s="2">
        <v>-0.367595703</v>
      </c>
      <c r="I203" s="13">
        <f t="shared" si="3"/>
        <v>-0.367595703</v>
      </c>
      <c r="J203" s="13">
        <f>ABS(H203)</f>
        <v>0.367595703</v>
      </c>
    </row>
    <row r="204" spans="1:10" s="14" customFormat="1" x14ac:dyDescent="0.25">
      <c r="A204" s="12">
        <v>0</v>
      </c>
      <c r="B204" s="12">
        <v>1462</v>
      </c>
      <c r="C204" s="13">
        <v>1089995.7960000001</v>
      </c>
      <c r="D204" s="13">
        <v>1535562.8189999999</v>
      </c>
      <c r="E204" s="13">
        <v>665.75699999999995</v>
      </c>
      <c r="F204" s="12" t="s">
        <v>18</v>
      </c>
      <c r="G204" s="2">
        <v>665.91387939499998</v>
      </c>
      <c r="H204" s="2">
        <v>-0.156879395</v>
      </c>
      <c r="I204" s="13">
        <f t="shared" si="3"/>
        <v>-0.156879395</v>
      </c>
      <c r="J204" s="13">
        <f>ABS(H204)</f>
        <v>0.156879395</v>
      </c>
    </row>
    <row r="205" spans="1:10" s="14" customFormat="1" x14ac:dyDescent="0.25">
      <c r="A205" s="12">
        <v>0</v>
      </c>
      <c r="B205" s="12">
        <v>1464</v>
      </c>
      <c r="C205" s="13">
        <v>1089847.5009999999</v>
      </c>
      <c r="D205" s="13">
        <v>1535517.9779999999</v>
      </c>
      <c r="E205" s="13">
        <v>666.85199999999998</v>
      </c>
      <c r="F205" s="12" t="s">
        <v>18</v>
      </c>
      <c r="G205" s="2">
        <v>667.26403808600003</v>
      </c>
      <c r="H205" s="2">
        <v>-0.41203808600000003</v>
      </c>
      <c r="I205" s="13">
        <f t="shared" si="3"/>
        <v>-0.41203808600000003</v>
      </c>
      <c r="J205" s="13">
        <f>ABS(H205)</f>
        <v>0.41203808600000003</v>
      </c>
    </row>
    <row r="206" spans="1:10" s="14" customFormat="1" x14ac:dyDescent="0.25">
      <c r="A206" s="12">
        <v>0</v>
      </c>
      <c r="B206" s="12">
        <v>1472</v>
      </c>
      <c r="C206" s="13">
        <v>1095320.1100000001</v>
      </c>
      <c r="D206" s="13">
        <v>1553843.1029999999</v>
      </c>
      <c r="E206" s="13">
        <v>668.53599999999994</v>
      </c>
      <c r="F206" s="12" t="s">
        <v>18</v>
      </c>
      <c r="G206" s="2">
        <v>668.79956054700006</v>
      </c>
      <c r="H206" s="2">
        <v>-0.26356054699999998</v>
      </c>
      <c r="I206" s="13">
        <f t="shared" si="3"/>
        <v>-0.26356054699999998</v>
      </c>
      <c r="J206" s="13">
        <f>ABS(H206)</f>
        <v>0.26356054699999998</v>
      </c>
    </row>
    <row r="207" spans="1:10" s="14" customFormat="1" x14ac:dyDescent="0.25">
      <c r="A207" s="12">
        <v>0</v>
      </c>
      <c r="B207" s="12">
        <v>1477</v>
      </c>
      <c r="C207" s="13">
        <v>1050563.889</v>
      </c>
      <c r="D207" s="13">
        <v>1556059.6740000001</v>
      </c>
      <c r="E207" s="13">
        <v>674.928</v>
      </c>
      <c r="F207" s="12" t="s">
        <v>18</v>
      </c>
      <c r="G207" s="2">
        <v>675.413574219</v>
      </c>
      <c r="H207" s="2">
        <v>-0.48557421899999997</v>
      </c>
      <c r="I207" s="13">
        <f t="shared" si="3"/>
        <v>-0.48557421899999997</v>
      </c>
      <c r="J207" s="13">
        <f>ABS(H207)</f>
        <v>0.48557421899999997</v>
      </c>
    </row>
    <row r="208" spans="1:10" s="14" customFormat="1" x14ac:dyDescent="0.25">
      <c r="A208" s="12">
        <v>0</v>
      </c>
      <c r="B208" s="12">
        <v>1482</v>
      </c>
      <c r="C208" s="13">
        <v>1099274.26</v>
      </c>
      <c r="D208" s="13">
        <v>1576836.9</v>
      </c>
      <c r="E208" s="13">
        <v>652.28499999999997</v>
      </c>
      <c r="F208" s="12" t="s">
        <v>18</v>
      </c>
      <c r="G208" s="2">
        <v>652.85028076200001</v>
      </c>
      <c r="H208" s="2">
        <v>-0.56528076199999999</v>
      </c>
      <c r="I208" s="13">
        <f t="shared" si="3"/>
        <v>-0.56528076199999999</v>
      </c>
      <c r="J208" s="13">
        <f>ABS(H208)</f>
        <v>0.56528076199999999</v>
      </c>
    </row>
    <row r="209" spans="1:10" s="14" customFormat="1" x14ac:dyDescent="0.25">
      <c r="A209" s="12">
        <v>0</v>
      </c>
      <c r="B209" s="12">
        <v>1484</v>
      </c>
      <c r="C209" s="13">
        <v>1099173.08</v>
      </c>
      <c r="D209" s="13">
        <v>1576805.9550000001</v>
      </c>
      <c r="E209" s="13">
        <v>652.40499999999997</v>
      </c>
      <c r="F209" s="12" t="s">
        <v>18</v>
      </c>
      <c r="G209" s="2">
        <v>652.54534912099996</v>
      </c>
      <c r="H209" s="2">
        <v>-0.14034912099999999</v>
      </c>
      <c r="I209" s="13">
        <f t="shared" si="3"/>
        <v>-0.14034912099999999</v>
      </c>
      <c r="J209" s="13">
        <f>ABS(H209)</f>
        <v>0.14034912099999999</v>
      </c>
    </row>
    <row r="210" spans="1:10" s="14" customFormat="1" x14ac:dyDescent="0.25">
      <c r="A210" s="12">
        <v>0</v>
      </c>
      <c r="B210" s="12">
        <v>1490</v>
      </c>
      <c r="C210" s="13">
        <v>1113442.0660000001</v>
      </c>
      <c r="D210" s="13">
        <v>1537488.237</v>
      </c>
      <c r="E210" s="13">
        <v>633.48800000000006</v>
      </c>
      <c r="F210" s="12" t="s">
        <v>18</v>
      </c>
      <c r="G210" s="2">
        <v>634.13354492200006</v>
      </c>
      <c r="H210" s="2">
        <v>-0.64554492200000002</v>
      </c>
      <c r="I210" s="13">
        <f t="shared" si="3"/>
        <v>-0.64554492200000002</v>
      </c>
      <c r="J210" s="13">
        <f>ABS(H210)</f>
        <v>0.64554492200000002</v>
      </c>
    </row>
    <row r="211" spans="1:10" s="14" customFormat="1" x14ac:dyDescent="0.25">
      <c r="A211" s="12">
        <v>0</v>
      </c>
      <c r="B211" s="12">
        <v>1497</v>
      </c>
      <c r="C211" s="13">
        <v>1080698.1089999999</v>
      </c>
      <c r="D211" s="13">
        <v>1514748.7080000001</v>
      </c>
      <c r="E211" s="13">
        <v>650.80999999999995</v>
      </c>
      <c r="F211" s="12" t="s">
        <v>18</v>
      </c>
      <c r="G211" s="2">
        <v>651.07135009800004</v>
      </c>
      <c r="H211" s="2">
        <v>-0.26135009799999998</v>
      </c>
      <c r="I211" s="13">
        <f t="shared" si="3"/>
        <v>-0.26135009799999998</v>
      </c>
      <c r="J211" s="13">
        <f>ABS(H211)</f>
        <v>0.26135009799999998</v>
      </c>
    </row>
    <row r="212" spans="1:10" s="14" customFormat="1" x14ac:dyDescent="0.25">
      <c r="A212" s="12">
        <v>0</v>
      </c>
      <c r="B212" s="12">
        <v>1500</v>
      </c>
      <c r="C212" s="13">
        <v>1183331.4890000001</v>
      </c>
      <c r="D212" s="13">
        <v>1537957.439</v>
      </c>
      <c r="E212" s="13">
        <v>668.94</v>
      </c>
      <c r="F212" s="12" t="s">
        <v>18</v>
      </c>
      <c r="G212" s="2">
        <v>668.81848144499997</v>
      </c>
      <c r="H212" s="2">
        <v>0.121518555</v>
      </c>
      <c r="I212" s="13">
        <f t="shared" si="3"/>
        <v>0.121518555</v>
      </c>
      <c r="J212" s="13">
        <f>ABS(H212)</f>
        <v>0.121518555</v>
      </c>
    </row>
    <row r="213" spans="1:10" s="14" customFormat="1" x14ac:dyDescent="0.25">
      <c r="A213" s="12">
        <v>0</v>
      </c>
      <c r="B213" s="12">
        <v>1506</v>
      </c>
      <c r="C213" s="13">
        <v>1193032.74</v>
      </c>
      <c r="D213" s="13">
        <v>1514397.253</v>
      </c>
      <c r="E213" s="13">
        <v>644.98</v>
      </c>
      <c r="F213" s="12" t="s">
        <v>18</v>
      </c>
      <c r="G213" s="2">
        <v>644.90777587900004</v>
      </c>
      <c r="H213" s="2">
        <v>7.2224121000000002E-2</v>
      </c>
      <c r="I213" s="13">
        <f t="shared" si="3"/>
        <v>7.2224121000000002E-2</v>
      </c>
      <c r="J213" s="13">
        <f>ABS(H213)</f>
        <v>7.2224121000000002E-2</v>
      </c>
    </row>
    <row r="214" spans="1:10" s="14" customFormat="1" x14ac:dyDescent="0.25">
      <c r="A214" s="12">
        <v>0</v>
      </c>
      <c r="B214" s="12">
        <v>1512</v>
      </c>
      <c r="C214" s="13">
        <v>1154557.5279999999</v>
      </c>
      <c r="D214" s="13">
        <v>1568074.91</v>
      </c>
      <c r="E214" s="13">
        <v>631.75</v>
      </c>
      <c r="F214" s="12" t="s">
        <v>18</v>
      </c>
      <c r="G214" s="2">
        <v>632.03387451200001</v>
      </c>
      <c r="H214" s="2">
        <v>-0.28387451200000002</v>
      </c>
      <c r="I214" s="13">
        <f t="shared" si="3"/>
        <v>-0.28387451200000002</v>
      </c>
      <c r="J214" s="13">
        <f>ABS(H214)</f>
        <v>0.28387451200000002</v>
      </c>
    </row>
    <row r="215" spans="1:10" s="14" customFormat="1" x14ac:dyDescent="0.25">
      <c r="A215" s="12">
        <v>0</v>
      </c>
      <c r="B215" s="12">
        <v>1516</v>
      </c>
      <c r="C215" s="13">
        <v>1171770.2830000001</v>
      </c>
      <c r="D215" s="13">
        <v>1561718.2220000001</v>
      </c>
      <c r="E215" s="13">
        <v>672.80899999999997</v>
      </c>
      <c r="F215" s="12" t="s">
        <v>18</v>
      </c>
      <c r="G215" s="2">
        <v>672.952636719</v>
      </c>
      <c r="H215" s="2">
        <v>-0.143636719</v>
      </c>
      <c r="I215" s="13">
        <f t="shared" si="3"/>
        <v>-0.143636719</v>
      </c>
      <c r="J215" s="13">
        <f>ABS(H215)</f>
        <v>0.143636719</v>
      </c>
    </row>
    <row r="216" spans="1:10" s="14" customFormat="1" x14ac:dyDescent="0.25">
      <c r="A216" s="12">
        <v>0</v>
      </c>
      <c r="B216" s="12">
        <v>1520</v>
      </c>
      <c r="C216" s="13">
        <v>1151147.719</v>
      </c>
      <c r="D216" s="13">
        <v>1548710.7790000001</v>
      </c>
      <c r="E216" s="13">
        <v>626.87699999999995</v>
      </c>
      <c r="F216" s="12" t="s">
        <v>18</v>
      </c>
      <c r="G216" s="2">
        <v>626.78039550799997</v>
      </c>
      <c r="H216" s="2">
        <v>9.6604492E-2</v>
      </c>
      <c r="I216" s="13">
        <f t="shared" si="3"/>
        <v>9.6604492E-2</v>
      </c>
      <c r="J216" s="13">
        <f>ABS(H216)</f>
        <v>9.6604492E-2</v>
      </c>
    </row>
    <row r="217" spans="1:10" ht="15.75" thickBot="1" x14ac:dyDescent="0.3">
      <c r="G217" s="15"/>
      <c r="H217" s="16" t="s">
        <v>22</v>
      </c>
      <c r="I217" s="17" t="s">
        <v>21</v>
      </c>
    </row>
    <row r="218" spans="1:10" x14ac:dyDescent="0.25">
      <c r="G218" s="18" t="s">
        <v>8</v>
      </c>
      <c r="H218" s="5">
        <f>COUNT(H2:H216)</f>
        <v>215</v>
      </c>
      <c r="I218" s="19">
        <f>COUNT(I2:I216)</f>
        <v>215</v>
      </c>
    </row>
    <row r="219" spans="1:10" x14ac:dyDescent="0.25">
      <c r="G219" s="20" t="s">
        <v>9</v>
      </c>
      <c r="H219" s="6">
        <f>AVERAGE(H2:H216)</f>
        <v>-0.11258755453488299</v>
      </c>
      <c r="I219" s="8">
        <f>AVERAGE(I2:I216)</f>
        <v>-0.11258755453488299</v>
      </c>
    </row>
    <row r="220" spans="1:10" x14ac:dyDescent="0.25">
      <c r="G220" s="20" t="s">
        <v>10</v>
      </c>
      <c r="H220" s="6">
        <f>STDEV(H2:H216)</f>
        <v>0.230649158725276</v>
      </c>
      <c r="I220" s="8">
        <f>STDEV(I2:I216)</f>
        <v>0.230649158725276</v>
      </c>
    </row>
    <row r="221" spans="1:10" x14ac:dyDescent="0.25">
      <c r="G221" s="20" t="s">
        <v>11</v>
      </c>
      <c r="H221" s="6">
        <f>MIN(H2:H216)</f>
        <v>-0.91934863300000003</v>
      </c>
      <c r="I221" s="8">
        <f>MIN(I2:I216)</f>
        <v>-0.91934863300000003</v>
      </c>
    </row>
    <row r="222" spans="1:10" x14ac:dyDescent="0.25">
      <c r="G222" s="20" t="s">
        <v>12</v>
      </c>
      <c r="H222" s="6">
        <f>MAX(H2:H216)</f>
        <v>0.473924805</v>
      </c>
      <c r="I222" s="8">
        <f>MAX(I2:I216)</f>
        <v>0.473924805</v>
      </c>
    </row>
    <row r="223" spans="1:10" x14ac:dyDescent="0.25">
      <c r="G223" s="20" t="s">
        <v>13</v>
      </c>
      <c r="H223" s="6">
        <f>SUMSQ(H2:H216)</f>
        <v>14.109924214796226</v>
      </c>
      <c r="I223" s="8">
        <f>SUMSQ(I2:I216)</f>
        <v>14.109924214796226</v>
      </c>
    </row>
    <row r="224" spans="1:10" x14ac:dyDescent="0.25">
      <c r="G224" s="20" t="s">
        <v>14</v>
      </c>
      <c r="H224" s="10">
        <f>SQRT(H223/H218)</f>
        <v>0.25617875494939918</v>
      </c>
      <c r="I224" s="21">
        <f>SQRT(I223/I218)</f>
        <v>0.25617875494939918</v>
      </c>
    </row>
    <row r="225" spans="7:9" x14ac:dyDescent="0.25">
      <c r="G225" s="20" t="s">
        <v>15</v>
      </c>
      <c r="H225" s="6">
        <f>H224*1.96</f>
        <v>0.50211035970082241</v>
      </c>
      <c r="I225" s="8">
        <f>I224*1.96</f>
        <v>0.50211035970082241</v>
      </c>
    </row>
    <row r="226" spans="7:9" x14ac:dyDescent="0.25">
      <c r="G226" s="22" t="s">
        <v>17</v>
      </c>
      <c r="H226" s="7">
        <f>PERCENTILE(J2:J216,0.95)</f>
        <v>0.48462880879999998</v>
      </c>
      <c r="I226" s="9">
        <f>PERCENTILE(J2:J216,0.95)</f>
        <v>0.48462880879999998</v>
      </c>
    </row>
  </sheetData>
  <sortState ref="A2:N527">
    <sortCondition ref="F1"/>
  </sortState>
  <conditionalFormatting sqref="H224:I224">
    <cfRule type="cellIs" dxfId="0" priority="7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2016-05-24T16:00:48Z</dcterms:modified>
</cp:coreProperties>
</file>