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VA" sheetId="1" r:id="rId1"/>
  </sheets>
  <definedNames>
    <definedName name="Checkpoints_CVA_AllBlocks_GrdClass_Final" localSheetId="0">CVA!$A$2:$F$111</definedName>
  </definedNames>
  <calcPr calcId="145621"/>
</workbook>
</file>

<file path=xl/calcChain.xml><?xml version="1.0" encoding="utf-8"?>
<calcChain xmlns="http://schemas.openxmlformats.org/spreadsheetml/2006/main">
  <c r="G10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4" i="1"/>
</calcChain>
</file>

<file path=xl/connections.xml><?xml version="1.0" encoding="utf-8"?>
<connections xmlns="http://schemas.openxmlformats.org/spreadsheetml/2006/main">
  <connection id="1" name="Checkpoints_CVA_AllBlocks_GrdClass_Final" type="6" refreshedVersion="4" background="1" saveData="1">
    <textPr codePage="437" sourceFile="Y:\Lidar\312012391_Kansas_2013_LiDAR\REPORTS\Final_LiDAR_Report\Appendix_A1_Control_Assessment_2013_Kansas_LiDAR\Checkpoints_CVA_AllBlocks_GrdClass_Final.txt" delimited="0">
      <textFields count="6">
        <textField/>
        <textField position="17"/>
        <textField position="28"/>
        <textField position="42"/>
        <textField position="52"/>
        <textField position="62"/>
      </textFields>
    </textPr>
  </connection>
</connections>
</file>

<file path=xl/sharedStrings.xml><?xml version="1.0" encoding="utf-8"?>
<sst xmlns="http://schemas.openxmlformats.org/spreadsheetml/2006/main" count="126" uniqueCount="121">
  <si>
    <t>Number</t>
  </si>
  <si>
    <t>Easting</t>
  </si>
  <si>
    <t>Northing</t>
  </si>
  <si>
    <t>Known Z</t>
  </si>
  <si>
    <t>Laser Z</t>
  </si>
  <si>
    <t>Dz</t>
  </si>
  <si>
    <t>KS87-HV</t>
  </si>
  <si>
    <t>removed</t>
  </si>
  <si>
    <t>*</t>
  </si>
  <si>
    <t>KS95-BE</t>
  </si>
  <si>
    <t>KS46-HV</t>
  </si>
  <si>
    <t>KS23-BE</t>
  </si>
  <si>
    <t>KS29-LV</t>
  </si>
  <si>
    <t>KS67-BE</t>
  </si>
  <si>
    <t>KS24-LV</t>
  </si>
  <si>
    <t>KS04-HV</t>
  </si>
  <si>
    <t>KS31-HV</t>
  </si>
  <si>
    <t>KS02-UB</t>
  </si>
  <si>
    <t>KS45-LV</t>
  </si>
  <si>
    <t>KS58-LV</t>
  </si>
  <si>
    <t>KS60-LV</t>
  </si>
  <si>
    <t>KS09-BE</t>
  </si>
  <si>
    <t>KS05-BE</t>
  </si>
  <si>
    <t>KS35-HV</t>
  </si>
  <si>
    <t>KS78-BE</t>
  </si>
  <si>
    <t>KS17-BE</t>
  </si>
  <si>
    <t>KS88-LV</t>
  </si>
  <si>
    <t>KS06-BE</t>
  </si>
  <si>
    <t>KS89-BE</t>
  </si>
  <si>
    <t>KS11-LV</t>
  </si>
  <si>
    <t>KS90-HV</t>
  </si>
  <si>
    <t>KS18-BE</t>
  </si>
  <si>
    <t>KS22-BE</t>
  </si>
  <si>
    <t>KS21-BE</t>
  </si>
  <si>
    <t>KS10-LV</t>
  </si>
  <si>
    <t>KS73-BE</t>
  </si>
  <si>
    <t>KS85-HV</t>
  </si>
  <si>
    <t>KS37-LV</t>
  </si>
  <si>
    <t>KS53-BE</t>
  </si>
  <si>
    <t>KS38-BE</t>
  </si>
  <si>
    <t>KS19-BE</t>
  </si>
  <si>
    <t>KS99-LV</t>
  </si>
  <si>
    <t>KS69-BE</t>
  </si>
  <si>
    <t>KS41-UB</t>
  </si>
  <si>
    <t>KS08-HV</t>
  </si>
  <si>
    <t>KS33-BE</t>
  </si>
  <si>
    <t>KS32-BE</t>
  </si>
  <si>
    <t>KS39-LV</t>
  </si>
  <si>
    <t>KS65-BE</t>
  </si>
  <si>
    <t>KS28-HV</t>
  </si>
  <si>
    <t>KS48-BE</t>
  </si>
  <si>
    <t>KS15-UB</t>
  </si>
  <si>
    <t>KS16-HV</t>
  </si>
  <si>
    <t>KS72-BE</t>
  </si>
  <si>
    <t>KS63-LV</t>
  </si>
  <si>
    <t>KS51-BE</t>
  </si>
  <si>
    <t>KS64-UB</t>
  </si>
  <si>
    <t>KS57-BE</t>
  </si>
  <si>
    <t>KS26-BE</t>
  </si>
  <si>
    <t>KS01-HV</t>
  </si>
  <si>
    <t>KS07-BE</t>
  </si>
  <si>
    <t>KS27-BE</t>
  </si>
  <si>
    <t>KS03-UB</t>
  </si>
  <si>
    <t>KS86-BE</t>
  </si>
  <si>
    <t>KS61-BE</t>
  </si>
  <si>
    <t>KS13-BE</t>
  </si>
  <si>
    <t>KS56-BE</t>
  </si>
  <si>
    <t>KS12-BE</t>
  </si>
  <si>
    <t>KS83-BE</t>
  </si>
  <si>
    <t>KS93-BE</t>
  </si>
  <si>
    <t>KS91-LV</t>
  </si>
  <si>
    <t>KS54-HV</t>
  </si>
  <si>
    <t>KS79-BE</t>
  </si>
  <si>
    <t>KS55-HV</t>
  </si>
  <si>
    <t>KS92-BE</t>
  </si>
  <si>
    <t>KS52-BE</t>
  </si>
  <si>
    <t>KS40-BE</t>
  </si>
  <si>
    <t>KS47-UB</t>
  </si>
  <si>
    <t>KS62-HV</t>
  </si>
  <si>
    <t>KS96-LV</t>
  </si>
  <si>
    <t>KS34-BE</t>
  </si>
  <si>
    <t>KS54-HV_NEW</t>
  </si>
  <si>
    <t>KS25-UB</t>
  </si>
  <si>
    <t>KS43-UB</t>
  </si>
  <si>
    <t>KS30-BE</t>
  </si>
  <si>
    <t>KS49-BE</t>
  </si>
  <si>
    <t>KS59-UB</t>
  </si>
  <si>
    <t>KS36-BE</t>
  </si>
  <si>
    <t>KS71-BE</t>
  </si>
  <si>
    <t>KS75-BE</t>
  </si>
  <si>
    <t>KS50-BE</t>
  </si>
  <si>
    <t>KS97-HV</t>
  </si>
  <si>
    <t>KS42-UB</t>
  </si>
  <si>
    <t>KS100-LV</t>
  </si>
  <si>
    <t>KS80-LV</t>
  </si>
  <si>
    <t>KS66-BE</t>
  </si>
  <si>
    <t>KS76-LV</t>
  </si>
  <si>
    <t>KS14-LV</t>
  </si>
  <si>
    <t>KS68-BE</t>
  </si>
  <si>
    <t>KS98-BE</t>
  </si>
  <si>
    <t>KS82-BE</t>
  </si>
  <si>
    <t>KS74-HV</t>
  </si>
  <si>
    <t>KS70-BE</t>
  </si>
  <si>
    <t>KS84-BE</t>
  </si>
  <si>
    <t>KS44-BE</t>
  </si>
  <si>
    <t>KS77-BE</t>
  </si>
  <si>
    <t>KS94-HV</t>
  </si>
  <si>
    <t>KS81-HV</t>
  </si>
  <si>
    <t>KS20-BE</t>
  </si>
  <si>
    <t>Average dz</t>
  </si>
  <si>
    <t>Minimum dz</t>
  </si>
  <si>
    <t>Maximum dz</t>
  </si>
  <si>
    <t>Average magnitude</t>
  </si>
  <si>
    <t>Root mean square</t>
  </si>
  <si>
    <t>Std deviation</t>
  </si>
  <si>
    <t>0.121*</t>
  </si>
  <si>
    <t>*This Report was generated by comparing the DEM to each checkpoint</t>
  </si>
  <si>
    <t>NAD83 UTM Zone 14 HARN Meters</t>
  </si>
  <si>
    <t>NAVD88 Geoid09 Meters</t>
  </si>
  <si>
    <t>95th Percentile</t>
  </si>
  <si>
    <t>Absolute Z 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</si>
</sst>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heckpoints_CVA_AllBlocks_GrdClass_Fi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H104" sqref="H104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15.140625" bestFit="1" customWidth="1"/>
    <col min="4" max="4" width="11.140625" bestFit="1" customWidth="1"/>
    <col min="5" max="5" width="11.28515625" bestFit="1" customWidth="1"/>
    <col min="6" max="6" width="7.42578125" bestFit="1" customWidth="1"/>
    <col min="7" max="7" width="25.28515625" customWidth="1"/>
    <col min="8" max="8" width="16.28515625" customWidth="1"/>
  </cols>
  <sheetData>
    <row r="1" spans="1:7" x14ac:dyDescent="0.25">
      <c r="A1" t="s">
        <v>117</v>
      </c>
      <c r="D1" t="s">
        <v>118</v>
      </c>
      <c r="G1" s="4" t="s">
        <v>119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120</v>
      </c>
    </row>
    <row r="3" spans="1:7" x14ac:dyDescent="0.25">
      <c r="A3" s="1" t="s">
        <v>6</v>
      </c>
      <c r="B3" s="1">
        <v>737986.125</v>
      </c>
      <c r="C3" s="1">
        <v>4223703.6969999997</v>
      </c>
      <c r="D3" s="1">
        <v>369.608</v>
      </c>
      <c r="E3" s="1" t="s">
        <v>7</v>
      </c>
      <c r="F3" s="1" t="s">
        <v>8</v>
      </c>
      <c r="G3" s="5"/>
    </row>
    <row r="4" spans="1:7" x14ac:dyDescent="0.25">
      <c r="A4" s="1" t="s">
        <v>9</v>
      </c>
      <c r="B4" s="1">
        <v>736714.33900000004</v>
      </c>
      <c r="C4" s="1">
        <v>4218792.3550000004</v>
      </c>
      <c r="D4" s="1">
        <v>421.43099999999998</v>
      </c>
      <c r="E4" s="1">
        <v>421.84</v>
      </c>
      <c r="F4" s="1">
        <v>0.40899999999999997</v>
      </c>
      <c r="G4" s="5">
        <f>ABS(F4)</f>
        <v>0.40899999999999997</v>
      </c>
    </row>
    <row r="5" spans="1:7" x14ac:dyDescent="0.25">
      <c r="A5" s="1" t="s">
        <v>10</v>
      </c>
      <c r="B5" s="1">
        <v>788916.84400000004</v>
      </c>
      <c r="C5" s="1">
        <v>4163568.5440000002</v>
      </c>
      <c r="D5" s="1">
        <v>270.80200000000002</v>
      </c>
      <c r="E5" s="1">
        <v>271.13</v>
      </c>
      <c r="F5" s="1">
        <v>0.32800000000000001</v>
      </c>
      <c r="G5" s="5">
        <f t="shared" ref="G5:G68" si="0">ABS(F5)</f>
        <v>0.32800000000000001</v>
      </c>
    </row>
    <row r="6" spans="1:7" x14ac:dyDescent="0.25">
      <c r="A6" s="1" t="s">
        <v>11</v>
      </c>
      <c r="B6" s="1">
        <v>750523.08700000006</v>
      </c>
      <c r="C6" s="1">
        <v>4133606.821</v>
      </c>
      <c r="D6" s="1">
        <v>349.36399999999998</v>
      </c>
      <c r="E6" s="1">
        <v>349.65</v>
      </c>
      <c r="F6" s="1">
        <v>0.28599999999999998</v>
      </c>
      <c r="G6" s="5">
        <f t="shared" si="0"/>
        <v>0.28599999999999998</v>
      </c>
    </row>
    <row r="7" spans="1:7" x14ac:dyDescent="0.25">
      <c r="A7" s="1" t="s">
        <v>12</v>
      </c>
      <c r="B7" s="1">
        <v>792549.26599999995</v>
      </c>
      <c r="C7" s="1">
        <v>4139982.0890000002</v>
      </c>
      <c r="D7" s="1">
        <v>244.30699999999999</v>
      </c>
      <c r="E7" s="1">
        <v>244.52</v>
      </c>
      <c r="F7" s="1">
        <v>0.21299999999999999</v>
      </c>
      <c r="G7" s="5">
        <f t="shared" si="0"/>
        <v>0.21299999999999999</v>
      </c>
    </row>
    <row r="8" spans="1:7" x14ac:dyDescent="0.25">
      <c r="A8" s="1" t="s">
        <v>13</v>
      </c>
      <c r="B8" s="1">
        <v>779056.45400000003</v>
      </c>
      <c r="C8" s="1">
        <v>4181013.0290000001</v>
      </c>
      <c r="D8" s="1">
        <v>301.89</v>
      </c>
      <c r="E8" s="1">
        <v>302.10000000000002</v>
      </c>
      <c r="F8" s="1">
        <v>0.21</v>
      </c>
      <c r="G8" s="5">
        <f t="shared" si="0"/>
        <v>0.21</v>
      </c>
    </row>
    <row r="9" spans="1:7" x14ac:dyDescent="0.25">
      <c r="A9" s="1" t="s">
        <v>14</v>
      </c>
      <c r="B9" s="1">
        <v>765913.26699999999</v>
      </c>
      <c r="C9" s="1">
        <v>4130677.554</v>
      </c>
      <c r="D9" s="1">
        <v>264.62099999999998</v>
      </c>
      <c r="E9" s="1">
        <v>264.83</v>
      </c>
      <c r="F9" s="1">
        <v>0.20899999999999999</v>
      </c>
      <c r="G9" s="5">
        <f t="shared" si="0"/>
        <v>0.20899999999999999</v>
      </c>
    </row>
    <row r="10" spans="1:7" x14ac:dyDescent="0.25">
      <c r="A10" s="1" t="s">
        <v>15</v>
      </c>
      <c r="B10" s="1">
        <v>769356.01</v>
      </c>
      <c r="C10" s="1">
        <v>4100356.6239999998</v>
      </c>
      <c r="D10" s="1">
        <v>222.685</v>
      </c>
      <c r="E10" s="1">
        <v>222.88</v>
      </c>
      <c r="F10" s="1">
        <v>0.19500000000000001</v>
      </c>
      <c r="G10" s="5">
        <f t="shared" si="0"/>
        <v>0.19500000000000001</v>
      </c>
    </row>
    <row r="11" spans="1:7" x14ac:dyDescent="0.25">
      <c r="A11" s="1" t="s">
        <v>16</v>
      </c>
      <c r="B11" s="1">
        <v>766455.745</v>
      </c>
      <c r="C11" s="1">
        <v>4138893.2179999999</v>
      </c>
      <c r="D11" s="1">
        <v>306.71600000000001</v>
      </c>
      <c r="E11" s="1">
        <v>306.89</v>
      </c>
      <c r="F11" s="1">
        <v>0.17399999999999999</v>
      </c>
      <c r="G11" s="5">
        <f t="shared" si="0"/>
        <v>0.17399999999999999</v>
      </c>
    </row>
    <row r="12" spans="1:7" x14ac:dyDescent="0.25">
      <c r="A12" s="1" t="s">
        <v>17</v>
      </c>
      <c r="B12" s="1">
        <v>797323.745</v>
      </c>
      <c r="C12" s="1">
        <v>4104100.6869999999</v>
      </c>
      <c r="D12" s="1">
        <v>226.34299999999999</v>
      </c>
      <c r="E12" s="1">
        <v>226.51</v>
      </c>
      <c r="F12" s="1">
        <v>0.16700000000000001</v>
      </c>
      <c r="G12" s="5">
        <f t="shared" si="0"/>
        <v>0.16700000000000001</v>
      </c>
    </row>
    <row r="13" spans="1:7" x14ac:dyDescent="0.25">
      <c r="A13" s="1" t="s">
        <v>18</v>
      </c>
      <c r="B13" s="1">
        <v>796125.63600000006</v>
      </c>
      <c r="C13" s="1">
        <v>4163756.5980000002</v>
      </c>
      <c r="D13" s="1">
        <v>267.58</v>
      </c>
      <c r="E13" s="1">
        <v>267.73</v>
      </c>
      <c r="F13" s="1">
        <v>0.15</v>
      </c>
      <c r="G13" s="5">
        <f t="shared" si="0"/>
        <v>0.15</v>
      </c>
    </row>
    <row r="14" spans="1:7" x14ac:dyDescent="0.25">
      <c r="A14" s="1" t="s">
        <v>19</v>
      </c>
      <c r="B14" s="1">
        <v>764303.01500000001</v>
      </c>
      <c r="C14" s="1">
        <v>4164974.9019999998</v>
      </c>
      <c r="D14" s="1">
        <v>301.02600000000001</v>
      </c>
      <c r="E14" s="1">
        <v>301.17</v>
      </c>
      <c r="F14" s="1">
        <v>0.14399999999999999</v>
      </c>
      <c r="G14" s="5">
        <f t="shared" si="0"/>
        <v>0.14399999999999999</v>
      </c>
    </row>
    <row r="15" spans="1:7" x14ac:dyDescent="0.25">
      <c r="A15" s="1" t="s">
        <v>20</v>
      </c>
      <c r="B15" s="1">
        <v>782625.38899999997</v>
      </c>
      <c r="C15" s="1">
        <v>4171844.5129999998</v>
      </c>
      <c r="D15" s="1">
        <v>258.10899999999998</v>
      </c>
      <c r="E15" s="1">
        <v>258.25</v>
      </c>
      <c r="F15" s="1">
        <v>0.14099999999999999</v>
      </c>
      <c r="G15" s="5">
        <f t="shared" si="0"/>
        <v>0.14099999999999999</v>
      </c>
    </row>
    <row r="16" spans="1:7" x14ac:dyDescent="0.25">
      <c r="A16" s="1" t="s">
        <v>21</v>
      </c>
      <c r="B16" s="1">
        <v>731050.32400000002</v>
      </c>
      <c r="C16" s="1">
        <v>4110598.477</v>
      </c>
      <c r="D16" s="1">
        <v>279.75900000000001</v>
      </c>
      <c r="E16" s="1">
        <v>279.89</v>
      </c>
      <c r="F16" s="1">
        <v>0.13100000000000001</v>
      </c>
      <c r="G16" s="5">
        <f t="shared" si="0"/>
        <v>0.13100000000000001</v>
      </c>
    </row>
    <row r="17" spans="1:7" x14ac:dyDescent="0.25">
      <c r="A17" s="1" t="s">
        <v>22</v>
      </c>
      <c r="B17" s="1">
        <v>753964.37800000003</v>
      </c>
      <c r="C17" s="1">
        <v>4099893.0040000002</v>
      </c>
      <c r="D17" s="1">
        <v>290.14</v>
      </c>
      <c r="E17" s="1">
        <v>290.27</v>
      </c>
      <c r="F17" s="1">
        <v>0.13</v>
      </c>
      <c r="G17" s="5">
        <f t="shared" si="0"/>
        <v>0.13</v>
      </c>
    </row>
    <row r="18" spans="1:7" x14ac:dyDescent="0.25">
      <c r="A18" s="1" t="s">
        <v>23</v>
      </c>
      <c r="B18" s="1">
        <v>717279.63300000003</v>
      </c>
      <c r="C18" s="1">
        <v>4138489.625</v>
      </c>
      <c r="D18" s="1">
        <v>439.92</v>
      </c>
      <c r="E18" s="1">
        <v>440.05</v>
      </c>
      <c r="F18" s="1">
        <v>0.13</v>
      </c>
      <c r="G18" s="5">
        <f t="shared" si="0"/>
        <v>0.13</v>
      </c>
    </row>
    <row r="19" spans="1:7" x14ac:dyDescent="0.25">
      <c r="A19" s="1" t="s">
        <v>24</v>
      </c>
      <c r="B19" s="1">
        <v>746363.29099999997</v>
      </c>
      <c r="C19" s="1">
        <v>4111821.85</v>
      </c>
      <c r="D19" s="1">
        <v>253.53700000000001</v>
      </c>
      <c r="E19" s="1">
        <v>253.66</v>
      </c>
      <c r="F19" s="1">
        <v>0.123</v>
      </c>
      <c r="G19" s="5">
        <f t="shared" si="0"/>
        <v>0.123</v>
      </c>
    </row>
    <row r="20" spans="1:7" x14ac:dyDescent="0.25">
      <c r="A20" s="1" t="s">
        <v>25</v>
      </c>
      <c r="B20" s="1">
        <v>768726.821</v>
      </c>
      <c r="C20" s="1">
        <v>4119138.6889999998</v>
      </c>
      <c r="D20" s="1">
        <v>270.01499999999999</v>
      </c>
      <c r="E20" s="1">
        <v>270.13</v>
      </c>
      <c r="F20" s="1">
        <v>0.115</v>
      </c>
      <c r="G20" s="5">
        <f t="shared" si="0"/>
        <v>0.115</v>
      </c>
    </row>
    <row r="21" spans="1:7" x14ac:dyDescent="0.25">
      <c r="A21" s="1" t="s">
        <v>26</v>
      </c>
      <c r="B21" s="1">
        <v>778296.83400000003</v>
      </c>
      <c r="C21" s="1">
        <v>4211723.6579999998</v>
      </c>
      <c r="D21" s="1">
        <v>341.22</v>
      </c>
      <c r="E21" s="1">
        <v>341.33</v>
      </c>
      <c r="F21" s="1">
        <v>0.11</v>
      </c>
      <c r="G21" s="5">
        <f t="shared" si="0"/>
        <v>0.11</v>
      </c>
    </row>
    <row r="22" spans="1:7" x14ac:dyDescent="0.25">
      <c r="A22" s="1" t="s">
        <v>27</v>
      </c>
      <c r="B22" s="1">
        <v>738648.87300000002</v>
      </c>
      <c r="C22" s="1">
        <v>4102747.7289999998</v>
      </c>
      <c r="D22" s="1">
        <v>320.416</v>
      </c>
      <c r="E22" s="1">
        <v>320.52</v>
      </c>
      <c r="F22" s="1">
        <v>0.104</v>
      </c>
      <c r="G22" s="5">
        <f t="shared" si="0"/>
        <v>0.104</v>
      </c>
    </row>
    <row r="23" spans="1:7" x14ac:dyDescent="0.25">
      <c r="A23" s="1" t="s">
        <v>28</v>
      </c>
      <c r="B23" s="1">
        <v>790609.62399999995</v>
      </c>
      <c r="C23" s="1">
        <v>4202379.6069999998</v>
      </c>
      <c r="D23" s="1">
        <v>322.52800000000002</v>
      </c>
      <c r="E23" s="1">
        <v>322.63</v>
      </c>
      <c r="F23" s="1">
        <v>0.10199999999999999</v>
      </c>
      <c r="G23" s="5">
        <f t="shared" si="0"/>
        <v>0.10199999999999999</v>
      </c>
    </row>
    <row r="24" spans="1:7" x14ac:dyDescent="0.25">
      <c r="A24" s="1" t="s">
        <v>29</v>
      </c>
      <c r="B24" s="1">
        <v>775051.33400000003</v>
      </c>
      <c r="C24" s="1">
        <v>4111605.5920000002</v>
      </c>
      <c r="D24" s="1">
        <v>245.92</v>
      </c>
      <c r="E24" s="1">
        <v>246.02</v>
      </c>
      <c r="F24" s="1">
        <v>0.1</v>
      </c>
      <c r="G24" s="5">
        <f t="shared" si="0"/>
        <v>0.1</v>
      </c>
    </row>
    <row r="25" spans="1:7" x14ac:dyDescent="0.25">
      <c r="A25" s="1" t="s">
        <v>30</v>
      </c>
      <c r="B25" s="1">
        <v>780532.92599999998</v>
      </c>
      <c r="C25" s="1">
        <v>4195565.8269999996</v>
      </c>
      <c r="D25" s="1">
        <v>335.86200000000002</v>
      </c>
      <c r="E25" s="1">
        <v>335.96</v>
      </c>
      <c r="F25" s="1">
        <v>9.8000000000000004E-2</v>
      </c>
      <c r="G25" s="5">
        <f t="shared" si="0"/>
        <v>9.8000000000000004E-2</v>
      </c>
    </row>
    <row r="26" spans="1:7" x14ac:dyDescent="0.25">
      <c r="A26" s="1" t="s">
        <v>31</v>
      </c>
      <c r="B26" s="1">
        <v>753046.15599999996</v>
      </c>
      <c r="C26" s="1">
        <v>4120813.9649999999</v>
      </c>
      <c r="D26" s="1">
        <v>250.52600000000001</v>
      </c>
      <c r="E26" s="1">
        <v>250.62</v>
      </c>
      <c r="F26" s="1">
        <v>9.4E-2</v>
      </c>
      <c r="G26" s="5">
        <f t="shared" si="0"/>
        <v>9.4E-2</v>
      </c>
    </row>
    <row r="27" spans="1:7" x14ac:dyDescent="0.25">
      <c r="A27" s="1" t="s">
        <v>32</v>
      </c>
      <c r="B27" s="1">
        <v>733722.84499999997</v>
      </c>
      <c r="C27" s="1">
        <v>4131606.5780000002</v>
      </c>
      <c r="D27" s="1">
        <v>345.40699999999998</v>
      </c>
      <c r="E27" s="1">
        <v>345.5</v>
      </c>
      <c r="F27" s="1">
        <v>9.2999999999999999E-2</v>
      </c>
      <c r="G27" s="5">
        <f t="shared" si="0"/>
        <v>9.2999999999999999E-2</v>
      </c>
    </row>
    <row r="28" spans="1:7" x14ac:dyDescent="0.25">
      <c r="A28" s="1" t="s">
        <v>33</v>
      </c>
      <c r="B28" s="1">
        <v>724122.58799999999</v>
      </c>
      <c r="C28" s="1">
        <v>4132988.2960000001</v>
      </c>
      <c r="D28" s="1">
        <v>334.61099999999999</v>
      </c>
      <c r="E28" s="1">
        <v>334.7</v>
      </c>
      <c r="F28" s="1">
        <v>8.8999999999999996E-2</v>
      </c>
      <c r="G28" s="5">
        <f t="shared" si="0"/>
        <v>8.8999999999999996E-2</v>
      </c>
    </row>
    <row r="29" spans="1:7" x14ac:dyDescent="0.25">
      <c r="A29" s="1" t="s">
        <v>34</v>
      </c>
      <c r="B29" s="1">
        <v>758145.571</v>
      </c>
      <c r="C29" s="1">
        <v>4109179.3670000001</v>
      </c>
      <c r="D29" s="1">
        <v>237.703</v>
      </c>
      <c r="E29" s="1">
        <v>237.79</v>
      </c>
      <c r="F29" s="1">
        <v>8.6999999999999994E-2</v>
      </c>
      <c r="G29" s="5">
        <f t="shared" si="0"/>
        <v>8.6999999999999994E-2</v>
      </c>
    </row>
    <row r="30" spans="1:7" x14ac:dyDescent="0.25">
      <c r="A30" s="1" t="s">
        <v>35</v>
      </c>
      <c r="B30" s="1">
        <v>791796.23499999999</v>
      </c>
      <c r="C30" s="1">
        <v>4194365.0140000004</v>
      </c>
      <c r="D30" s="1">
        <v>303.77800000000002</v>
      </c>
      <c r="E30" s="1">
        <v>303.86</v>
      </c>
      <c r="F30" s="1">
        <v>8.2000000000000003E-2</v>
      </c>
      <c r="G30" s="5">
        <f t="shared" si="0"/>
        <v>8.2000000000000003E-2</v>
      </c>
    </row>
    <row r="31" spans="1:7" x14ac:dyDescent="0.25">
      <c r="A31" s="1" t="s">
        <v>36</v>
      </c>
      <c r="B31" s="1">
        <v>803492.34900000005</v>
      </c>
      <c r="C31" s="1">
        <v>4212486.2640000004</v>
      </c>
      <c r="D31" s="1">
        <v>294.642</v>
      </c>
      <c r="E31" s="1">
        <v>294.72000000000003</v>
      </c>
      <c r="F31" s="1">
        <v>7.8E-2</v>
      </c>
      <c r="G31" s="5">
        <f t="shared" si="0"/>
        <v>7.8E-2</v>
      </c>
    </row>
    <row r="32" spans="1:7" x14ac:dyDescent="0.25">
      <c r="A32" s="1" t="s">
        <v>37</v>
      </c>
      <c r="B32" s="1">
        <v>736481.35100000002</v>
      </c>
      <c r="C32" s="1">
        <v>4149666.693</v>
      </c>
      <c r="D32" s="1">
        <v>310.35899999999998</v>
      </c>
      <c r="E32" s="1">
        <v>310.43</v>
      </c>
      <c r="F32" s="1">
        <v>7.0999999999999994E-2</v>
      </c>
      <c r="G32" s="5">
        <f t="shared" si="0"/>
        <v>7.0999999999999994E-2</v>
      </c>
    </row>
    <row r="33" spans="1:7" x14ac:dyDescent="0.25">
      <c r="A33" s="1" t="s">
        <v>38</v>
      </c>
      <c r="B33" s="1">
        <v>725877.04700000002</v>
      </c>
      <c r="C33" s="1">
        <v>4156409.3229999999</v>
      </c>
      <c r="D33" s="1">
        <v>371.149</v>
      </c>
      <c r="E33" s="1">
        <v>371.22</v>
      </c>
      <c r="F33" s="1">
        <v>7.0999999999999994E-2</v>
      </c>
      <c r="G33" s="5">
        <f t="shared" si="0"/>
        <v>7.0999999999999994E-2</v>
      </c>
    </row>
    <row r="34" spans="1:7" x14ac:dyDescent="0.25">
      <c r="A34" s="1" t="s">
        <v>39</v>
      </c>
      <c r="B34" s="1">
        <v>731946.18700000003</v>
      </c>
      <c r="C34" s="1">
        <v>4141251.4670000002</v>
      </c>
      <c r="D34" s="1">
        <v>394.81</v>
      </c>
      <c r="E34" s="1">
        <v>394.88</v>
      </c>
      <c r="F34" s="1">
        <v>7.0000000000000007E-2</v>
      </c>
      <c r="G34" s="5">
        <f t="shared" si="0"/>
        <v>7.0000000000000007E-2</v>
      </c>
    </row>
    <row r="35" spans="1:7" x14ac:dyDescent="0.25">
      <c r="A35" s="1" t="s">
        <v>40</v>
      </c>
      <c r="B35" s="1">
        <v>734045.91599999997</v>
      </c>
      <c r="C35" s="1">
        <v>4120703.9169999999</v>
      </c>
      <c r="D35" s="1">
        <v>330.702</v>
      </c>
      <c r="E35" s="1">
        <v>330.77</v>
      </c>
      <c r="F35" s="1">
        <v>6.8000000000000005E-2</v>
      </c>
      <c r="G35" s="5">
        <f t="shared" si="0"/>
        <v>6.8000000000000005E-2</v>
      </c>
    </row>
    <row r="36" spans="1:7" x14ac:dyDescent="0.25">
      <c r="A36" s="1" t="s">
        <v>41</v>
      </c>
      <c r="B36" s="1">
        <v>728634.43200000003</v>
      </c>
      <c r="C36" s="1">
        <v>4201048.7230000002</v>
      </c>
      <c r="D36" s="1">
        <v>352.99799999999999</v>
      </c>
      <c r="E36" s="1">
        <v>353.06</v>
      </c>
      <c r="F36" s="1">
        <v>6.2E-2</v>
      </c>
      <c r="G36" s="5">
        <f t="shared" si="0"/>
        <v>6.2E-2</v>
      </c>
    </row>
    <row r="37" spans="1:7" x14ac:dyDescent="0.25">
      <c r="A37" s="1" t="s">
        <v>42</v>
      </c>
      <c r="B37" s="1">
        <v>756102.91500000004</v>
      </c>
      <c r="C37" s="1">
        <v>4170892.5860000001</v>
      </c>
      <c r="D37" s="1">
        <v>300.90100000000001</v>
      </c>
      <c r="E37" s="1">
        <v>300.95</v>
      </c>
      <c r="F37" s="1">
        <v>4.9000000000000002E-2</v>
      </c>
      <c r="G37" s="5">
        <f t="shared" si="0"/>
        <v>4.9000000000000002E-2</v>
      </c>
    </row>
    <row r="38" spans="1:7" x14ac:dyDescent="0.25">
      <c r="A38" s="1" t="s">
        <v>43</v>
      </c>
      <c r="B38" s="1">
        <v>779367.39899999998</v>
      </c>
      <c r="C38" s="1">
        <v>4148849.4040000001</v>
      </c>
      <c r="D38" s="1">
        <v>283.834</v>
      </c>
      <c r="E38" s="1">
        <v>283.88</v>
      </c>
      <c r="F38" s="1">
        <v>4.5999999999999999E-2</v>
      </c>
      <c r="G38" s="5">
        <f t="shared" si="0"/>
        <v>4.5999999999999999E-2</v>
      </c>
    </row>
    <row r="39" spans="1:7" x14ac:dyDescent="0.25">
      <c r="A39" s="1" t="s">
        <v>44</v>
      </c>
      <c r="B39" s="1">
        <v>718211.71900000004</v>
      </c>
      <c r="C39" s="1">
        <v>4111886.0559999999</v>
      </c>
      <c r="D39" s="1">
        <v>308.85700000000003</v>
      </c>
      <c r="E39" s="1">
        <v>308.89999999999998</v>
      </c>
      <c r="F39" s="1">
        <v>4.2999999999999997E-2</v>
      </c>
      <c r="G39" s="5">
        <f t="shared" si="0"/>
        <v>4.2999999999999997E-2</v>
      </c>
    </row>
    <row r="40" spans="1:7" x14ac:dyDescent="0.25">
      <c r="A40" s="1" t="s">
        <v>45</v>
      </c>
      <c r="B40" s="1">
        <v>741701.33499999996</v>
      </c>
      <c r="C40" s="1">
        <v>4140029.8429999999</v>
      </c>
      <c r="D40" s="1">
        <v>320.39999999999998</v>
      </c>
      <c r="E40" s="1">
        <v>320.44</v>
      </c>
      <c r="F40" s="1">
        <v>0.04</v>
      </c>
      <c r="G40" s="5">
        <f t="shared" si="0"/>
        <v>0.04</v>
      </c>
    </row>
    <row r="41" spans="1:7" x14ac:dyDescent="0.25">
      <c r="A41" s="1" t="s">
        <v>46</v>
      </c>
      <c r="B41" s="1">
        <v>757852.027</v>
      </c>
      <c r="C41" s="1">
        <v>4138606.0219999999</v>
      </c>
      <c r="D41" s="1">
        <v>275.45299999999997</v>
      </c>
      <c r="E41" s="1">
        <v>275.49</v>
      </c>
      <c r="F41" s="1">
        <v>3.6999999999999998E-2</v>
      </c>
      <c r="G41" s="5">
        <f t="shared" si="0"/>
        <v>3.6999999999999998E-2</v>
      </c>
    </row>
    <row r="42" spans="1:7" x14ac:dyDescent="0.25">
      <c r="A42" s="1" t="s">
        <v>47</v>
      </c>
      <c r="B42" s="1">
        <v>761516.91599999997</v>
      </c>
      <c r="C42" s="1">
        <v>4149980.6140000001</v>
      </c>
      <c r="D42" s="1">
        <v>284.74400000000003</v>
      </c>
      <c r="E42" s="1">
        <v>284.77999999999997</v>
      </c>
      <c r="F42" s="1">
        <v>3.5999999999999997E-2</v>
      </c>
      <c r="G42" s="5">
        <f t="shared" si="0"/>
        <v>3.5999999999999997E-2</v>
      </c>
    </row>
    <row r="43" spans="1:7" x14ac:dyDescent="0.25">
      <c r="A43" s="1" t="s">
        <v>48</v>
      </c>
      <c r="B43" s="1">
        <v>795349.076</v>
      </c>
      <c r="C43" s="1">
        <v>4173420.8739999998</v>
      </c>
      <c r="D43" s="1">
        <v>303.24400000000003</v>
      </c>
      <c r="E43" s="1">
        <v>303.27999999999997</v>
      </c>
      <c r="F43" s="1">
        <v>3.5999999999999997E-2</v>
      </c>
      <c r="G43" s="5">
        <f t="shared" si="0"/>
        <v>3.5999999999999997E-2</v>
      </c>
    </row>
    <row r="44" spans="1:7" x14ac:dyDescent="0.25">
      <c r="A44" s="1" t="s">
        <v>49</v>
      </c>
      <c r="B44" s="1">
        <v>804824.66700000002</v>
      </c>
      <c r="C44" s="1">
        <v>4141738.1239999998</v>
      </c>
      <c r="D44" s="1">
        <v>276.25599999999997</v>
      </c>
      <c r="E44" s="1">
        <v>276.29000000000002</v>
      </c>
      <c r="F44" s="1">
        <v>3.4000000000000002E-2</v>
      </c>
      <c r="G44" s="5">
        <f t="shared" si="0"/>
        <v>3.4000000000000002E-2</v>
      </c>
    </row>
    <row r="45" spans="1:7" x14ac:dyDescent="0.25">
      <c r="A45" s="1" t="s">
        <v>50</v>
      </c>
      <c r="B45" s="1">
        <v>778056.81200000003</v>
      </c>
      <c r="C45" s="1">
        <v>4163214.0690000001</v>
      </c>
      <c r="D45" s="1">
        <v>267.47699999999998</v>
      </c>
      <c r="E45" s="1">
        <v>267.51</v>
      </c>
      <c r="F45" s="1">
        <v>3.3000000000000002E-2</v>
      </c>
      <c r="G45" s="5">
        <f t="shared" si="0"/>
        <v>3.3000000000000002E-2</v>
      </c>
    </row>
    <row r="46" spans="1:7" x14ac:dyDescent="0.25">
      <c r="A46" s="1" t="s">
        <v>51</v>
      </c>
      <c r="B46" s="1">
        <v>792866.84900000005</v>
      </c>
      <c r="C46" s="1">
        <v>4123884.4709999999</v>
      </c>
      <c r="D46" s="1">
        <v>245.63800000000001</v>
      </c>
      <c r="E46" s="1">
        <v>245.67</v>
      </c>
      <c r="F46" s="1">
        <v>3.2000000000000001E-2</v>
      </c>
      <c r="G46" s="5">
        <f t="shared" si="0"/>
        <v>3.2000000000000001E-2</v>
      </c>
    </row>
    <row r="47" spans="1:7" x14ac:dyDescent="0.25">
      <c r="A47" s="1" t="s">
        <v>52</v>
      </c>
      <c r="B47" s="1">
        <v>779070.45400000003</v>
      </c>
      <c r="C47" s="1">
        <v>4120986.4589999998</v>
      </c>
      <c r="D47" s="1">
        <v>266.86399999999998</v>
      </c>
      <c r="E47" s="1">
        <v>266.89</v>
      </c>
      <c r="F47" s="1">
        <v>2.5999999999999999E-2</v>
      </c>
      <c r="G47" s="5">
        <f t="shared" si="0"/>
        <v>2.5999999999999999E-2</v>
      </c>
    </row>
    <row r="48" spans="1:7" x14ac:dyDescent="0.25">
      <c r="A48" s="1" t="s">
        <v>53</v>
      </c>
      <c r="B48" s="1">
        <v>779298.54399999999</v>
      </c>
      <c r="C48" s="1">
        <v>4206149.6880000001</v>
      </c>
      <c r="D48" s="1">
        <v>332.42599999999999</v>
      </c>
      <c r="E48" s="1">
        <v>332.45</v>
      </c>
      <c r="F48" s="1">
        <v>2.4E-2</v>
      </c>
      <c r="G48" s="5">
        <f t="shared" si="0"/>
        <v>2.4E-2</v>
      </c>
    </row>
    <row r="49" spans="1:7" x14ac:dyDescent="0.25">
      <c r="A49" s="1" t="s">
        <v>54</v>
      </c>
      <c r="B49" s="1">
        <v>803059.93799999997</v>
      </c>
      <c r="C49" s="1">
        <v>4180146.5040000002</v>
      </c>
      <c r="D49" s="1">
        <v>297.79000000000002</v>
      </c>
      <c r="E49" s="1">
        <v>297.81</v>
      </c>
      <c r="F49" s="1">
        <v>0.02</v>
      </c>
      <c r="G49" s="5">
        <f t="shared" si="0"/>
        <v>0.02</v>
      </c>
    </row>
    <row r="50" spans="1:7" x14ac:dyDescent="0.25">
      <c r="A50" s="1" t="s">
        <v>55</v>
      </c>
      <c r="B50" s="1">
        <v>739017.53099999996</v>
      </c>
      <c r="C50" s="1">
        <v>4175277.2570000002</v>
      </c>
      <c r="D50" s="1">
        <v>320.63799999999998</v>
      </c>
      <c r="E50" s="1">
        <v>320.64999999999998</v>
      </c>
      <c r="F50" s="1">
        <v>1.2E-2</v>
      </c>
      <c r="G50" s="5">
        <f t="shared" si="0"/>
        <v>1.2E-2</v>
      </c>
    </row>
    <row r="51" spans="1:7" x14ac:dyDescent="0.25">
      <c r="A51" s="1" t="s">
        <v>56</v>
      </c>
      <c r="B51" s="1">
        <v>791110.82700000005</v>
      </c>
      <c r="C51" s="1">
        <v>4178862.898</v>
      </c>
      <c r="D51" s="1">
        <v>284.92399999999998</v>
      </c>
      <c r="E51" s="1">
        <v>284.93</v>
      </c>
      <c r="F51" s="1">
        <v>6.0000000000000001E-3</v>
      </c>
      <c r="G51" s="5">
        <f t="shared" si="0"/>
        <v>6.0000000000000001E-3</v>
      </c>
    </row>
    <row r="52" spans="1:7" x14ac:dyDescent="0.25">
      <c r="A52" s="1" t="s">
        <v>57</v>
      </c>
      <c r="B52" s="1">
        <v>750691.48600000003</v>
      </c>
      <c r="C52" s="1">
        <v>4164277.1359999999</v>
      </c>
      <c r="D52" s="1">
        <v>351.76400000000001</v>
      </c>
      <c r="E52" s="1">
        <v>351.77</v>
      </c>
      <c r="F52" s="1">
        <v>6.0000000000000001E-3</v>
      </c>
      <c r="G52" s="5">
        <f t="shared" si="0"/>
        <v>6.0000000000000001E-3</v>
      </c>
    </row>
    <row r="53" spans="1:7" x14ac:dyDescent="0.25">
      <c r="A53" s="1" t="s">
        <v>58</v>
      </c>
      <c r="B53" s="1">
        <v>786452.72600000002</v>
      </c>
      <c r="C53" s="1">
        <v>4132836.79</v>
      </c>
      <c r="D53" s="1">
        <v>240.86799999999999</v>
      </c>
      <c r="E53" s="1">
        <v>240.87</v>
      </c>
      <c r="F53" s="1">
        <v>2E-3</v>
      </c>
      <c r="G53" s="5">
        <f t="shared" si="0"/>
        <v>2E-3</v>
      </c>
    </row>
    <row r="54" spans="1:7" x14ac:dyDescent="0.25">
      <c r="A54" s="1" t="s">
        <v>59</v>
      </c>
      <c r="B54" s="1">
        <v>806883.598</v>
      </c>
      <c r="C54" s="1">
        <v>4103455.3289999999</v>
      </c>
      <c r="D54" s="1">
        <v>218.66</v>
      </c>
      <c r="E54" s="1">
        <v>218.66</v>
      </c>
      <c r="F54" s="1">
        <v>0</v>
      </c>
      <c r="G54" s="5">
        <f t="shared" si="0"/>
        <v>0</v>
      </c>
    </row>
    <row r="55" spans="1:7" x14ac:dyDescent="0.25">
      <c r="A55" s="1" t="s">
        <v>60</v>
      </c>
      <c r="B55" s="1">
        <v>718648.56599999999</v>
      </c>
      <c r="C55" s="1">
        <v>4101121.531</v>
      </c>
      <c r="D55" s="1">
        <v>290.95100000000002</v>
      </c>
      <c r="E55" s="1">
        <v>290.95</v>
      </c>
      <c r="F55" s="1">
        <v>-1E-3</v>
      </c>
      <c r="G55" s="5">
        <f t="shared" si="0"/>
        <v>1E-3</v>
      </c>
    </row>
    <row r="56" spans="1:7" x14ac:dyDescent="0.25">
      <c r="A56" s="1" t="s">
        <v>61</v>
      </c>
      <c r="B56" s="1">
        <v>796158.70400000003</v>
      </c>
      <c r="C56" s="1">
        <v>4132121.4709999999</v>
      </c>
      <c r="D56" s="1">
        <v>232.57300000000001</v>
      </c>
      <c r="E56" s="1">
        <v>232.57</v>
      </c>
      <c r="F56" s="1">
        <v>-3.0000000000000001E-3</v>
      </c>
      <c r="G56" s="5">
        <f t="shared" si="0"/>
        <v>3.0000000000000001E-3</v>
      </c>
    </row>
    <row r="57" spans="1:7" x14ac:dyDescent="0.25">
      <c r="A57" s="1" t="s">
        <v>62</v>
      </c>
      <c r="B57" s="1">
        <v>782602.09400000004</v>
      </c>
      <c r="C57" s="1">
        <v>4103311.0410000002</v>
      </c>
      <c r="D57" s="1">
        <v>279.68400000000003</v>
      </c>
      <c r="E57" s="1">
        <v>279.68</v>
      </c>
      <c r="F57" s="1">
        <v>-4.0000000000000001E-3</v>
      </c>
      <c r="G57" s="5">
        <f t="shared" si="0"/>
        <v>4.0000000000000001E-3</v>
      </c>
    </row>
    <row r="58" spans="1:7" x14ac:dyDescent="0.25">
      <c r="A58" s="1" t="s">
        <v>63</v>
      </c>
      <c r="B58" s="1">
        <v>792794.022</v>
      </c>
      <c r="C58" s="1">
        <v>4212173.42</v>
      </c>
      <c r="D58" s="1">
        <v>341.625</v>
      </c>
      <c r="E58" s="1">
        <v>341.62</v>
      </c>
      <c r="F58" s="1">
        <v>-5.0000000000000001E-3</v>
      </c>
      <c r="G58" s="5">
        <f t="shared" si="0"/>
        <v>5.0000000000000001E-3</v>
      </c>
    </row>
    <row r="59" spans="1:7" x14ac:dyDescent="0.25">
      <c r="A59" s="1" t="s">
        <v>64</v>
      </c>
      <c r="B59" s="1">
        <v>803711.98400000005</v>
      </c>
      <c r="C59" s="1">
        <v>4162434.5589999999</v>
      </c>
      <c r="D59" s="1">
        <v>274.74400000000003</v>
      </c>
      <c r="E59" s="1">
        <v>274.73</v>
      </c>
      <c r="F59" s="1">
        <v>-1.4E-2</v>
      </c>
      <c r="G59" s="5">
        <f t="shared" si="0"/>
        <v>1.4E-2</v>
      </c>
    </row>
    <row r="60" spans="1:7" x14ac:dyDescent="0.25">
      <c r="A60" s="1" t="s">
        <v>65</v>
      </c>
      <c r="B60" s="1">
        <v>807391.39300000004</v>
      </c>
      <c r="C60" s="1">
        <v>4116285.1919999998</v>
      </c>
      <c r="D60" s="1">
        <v>229.19</v>
      </c>
      <c r="E60" s="1">
        <v>229.17</v>
      </c>
      <c r="F60" s="1">
        <v>-0.02</v>
      </c>
      <c r="G60" s="5">
        <f t="shared" si="0"/>
        <v>0.02</v>
      </c>
    </row>
    <row r="61" spans="1:7" x14ac:dyDescent="0.25">
      <c r="A61" s="1" t="s">
        <v>66</v>
      </c>
      <c r="B61" s="1">
        <v>737655.06799999997</v>
      </c>
      <c r="C61" s="1">
        <v>4165564.9849999999</v>
      </c>
      <c r="D61" s="1">
        <v>381.12099999999998</v>
      </c>
      <c r="E61" s="1">
        <v>381.1</v>
      </c>
      <c r="F61" s="1">
        <v>-2.1000000000000001E-2</v>
      </c>
      <c r="G61" s="5">
        <f t="shared" si="0"/>
        <v>2.1000000000000001E-2</v>
      </c>
    </row>
    <row r="62" spans="1:7" x14ac:dyDescent="0.25">
      <c r="A62" s="1" t="s">
        <v>67</v>
      </c>
      <c r="B62" s="1">
        <v>790616.06400000001</v>
      </c>
      <c r="C62" s="1">
        <v>4113601.9810000001</v>
      </c>
      <c r="D62" s="1">
        <v>267.28399999999999</v>
      </c>
      <c r="E62" s="1">
        <v>267.26</v>
      </c>
      <c r="F62" s="1">
        <v>-2.4E-2</v>
      </c>
      <c r="G62" s="5">
        <f t="shared" si="0"/>
        <v>2.4E-2</v>
      </c>
    </row>
    <row r="63" spans="1:7" x14ac:dyDescent="0.25">
      <c r="A63" s="1" t="s">
        <v>68</v>
      </c>
      <c r="B63" s="1">
        <v>804445.69799999997</v>
      </c>
      <c r="C63" s="1">
        <v>4201220.5389999999</v>
      </c>
      <c r="D63" s="1">
        <v>311.49599999999998</v>
      </c>
      <c r="E63" s="1">
        <v>311.47000000000003</v>
      </c>
      <c r="F63" s="1">
        <v>-2.5999999999999999E-2</v>
      </c>
      <c r="G63" s="5">
        <f t="shared" si="0"/>
        <v>2.5999999999999999E-2</v>
      </c>
    </row>
    <row r="64" spans="1:7" x14ac:dyDescent="0.25">
      <c r="A64" s="1" t="s">
        <v>69</v>
      </c>
      <c r="B64" s="1">
        <v>764944.04500000004</v>
      </c>
      <c r="C64" s="1">
        <v>4216838.2810000004</v>
      </c>
      <c r="D64" s="1">
        <v>355.80799999999999</v>
      </c>
      <c r="E64" s="1">
        <v>355.78</v>
      </c>
      <c r="F64" s="1">
        <v>-2.8000000000000001E-2</v>
      </c>
      <c r="G64" s="5">
        <f t="shared" si="0"/>
        <v>2.8000000000000001E-2</v>
      </c>
    </row>
    <row r="65" spans="1:7" x14ac:dyDescent="0.25">
      <c r="A65" s="1" t="s">
        <v>70</v>
      </c>
      <c r="B65" s="1">
        <v>768377.01500000001</v>
      </c>
      <c r="C65" s="1">
        <v>4195248.0480000004</v>
      </c>
      <c r="D65" s="1">
        <v>292.65100000000001</v>
      </c>
      <c r="E65" s="1">
        <v>292.62</v>
      </c>
      <c r="F65" s="1">
        <v>-3.1E-2</v>
      </c>
      <c r="G65" s="5">
        <f t="shared" si="0"/>
        <v>3.1E-2</v>
      </c>
    </row>
    <row r="66" spans="1:7" x14ac:dyDescent="0.25">
      <c r="A66" s="1" t="s">
        <v>71</v>
      </c>
      <c r="B66" s="1">
        <v>732918.63300000003</v>
      </c>
      <c r="C66" s="1">
        <v>4162891.2829999998</v>
      </c>
      <c r="D66" s="1">
        <v>374.53699999999998</v>
      </c>
      <c r="E66" s="1">
        <v>374.5</v>
      </c>
      <c r="F66" s="1">
        <v>-3.6999999999999998E-2</v>
      </c>
      <c r="G66" s="5">
        <f t="shared" si="0"/>
        <v>3.6999999999999998E-2</v>
      </c>
    </row>
    <row r="67" spans="1:7" x14ac:dyDescent="0.25">
      <c r="A67" s="1" t="s">
        <v>72</v>
      </c>
      <c r="B67" s="1">
        <v>783572.875</v>
      </c>
      <c r="C67" s="1">
        <v>4186848.5359999998</v>
      </c>
      <c r="D67" s="1">
        <v>338.608</v>
      </c>
      <c r="E67" s="1">
        <v>338.57</v>
      </c>
      <c r="F67" s="1">
        <v>-3.7999999999999999E-2</v>
      </c>
      <c r="G67" s="5">
        <f t="shared" si="0"/>
        <v>3.7999999999999999E-2</v>
      </c>
    </row>
    <row r="68" spans="1:7" x14ac:dyDescent="0.25">
      <c r="A68" s="1" t="s">
        <v>73</v>
      </c>
      <c r="B68" s="1">
        <v>721832.42500000005</v>
      </c>
      <c r="C68" s="1">
        <v>4170832.16</v>
      </c>
      <c r="D68" s="1">
        <v>423.755</v>
      </c>
      <c r="E68" s="1">
        <v>423.71</v>
      </c>
      <c r="F68" s="1">
        <v>-4.4999999999999998E-2</v>
      </c>
      <c r="G68" s="5">
        <f t="shared" si="0"/>
        <v>4.4999999999999998E-2</v>
      </c>
    </row>
    <row r="69" spans="1:7" x14ac:dyDescent="0.25">
      <c r="A69" s="1" t="s">
        <v>74</v>
      </c>
      <c r="B69" s="1">
        <v>770827.277</v>
      </c>
      <c r="C69" s="1">
        <v>4208243.1399999997</v>
      </c>
      <c r="D69" s="1">
        <v>361.59500000000003</v>
      </c>
      <c r="E69" s="1">
        <v>361.55</v>
      </c>
      <c r="F69" s="1">
        <v>-4.4999999999999998E-2</v>
      </c>
      <c r="G69" s="5">
        <f t="shared" ref="G69:G101" si="1">ABS(F69)</f>
        <v>4.4999999999999998E-2</v>
      </c>
    </row>
    <row r="70" spans="1:7" x14ac:dyDescent="0.25">
      <c r="A70" s="1" t="s">
        <v>75</v>
      </c>
      <c r="B70" s="1">
        <v>735520.97100000002</v>
      </c>
      <c r="C70" s="1">
        <v>4155822.747</v>
      </c>
      <c r="D70" s="1">
        <v>337.93700000000001</v>
      </c>
      <c r="E70" s="1">
        <v>337.89</v>
      </c>
      <c r="F70" s="1">
        <v>-4.7E-2</v>
      </c>
      <c r="G70" s="5">
        <f t="shared" si="1"/>
        <v>4.7E-2</v>
      </c>
    </row>
    <row r="71" spans="1:7" x14ac:dyDescent="0.25">
      <c r="A71" s="1" t="s">
        <v>76</v>
      </c>
      <c r="B71" s="1">
        <v>767101.51</v>
      </c>
      <c r="C71" s="1">
        <v>4148531.503</v>
      </c>
      <c r="D71" s="1">
        <v>315.90800000000002</v>
      </c>
      <c r="E71" s="1">
        <v>315.86</v>
      </c>
      <c r="F71" s="1">
        <v>-4.8000000000000001E-2</v>
      </c>
      <c r="G71" s="5">
        <f t="shared" si="1"/>
        <v>4.8000000000000001E-2</v>
      </c>
    </row>
    <row r="72" spans="1:7" x14ac:dyDescent="0.25">
      <c r="A72" s="1" t="s">
        <v>77</v>
      </c>
      <c r="B72" s="1">
        <v>781185.48199999996</v>
      </c>
      <c r="C72" s="1">
        <v>4158246.48</v>
      </c>
      <c r="D72" s="1">
        <v>273.99</v>
      </c>
      <c r="E72" s="1">
        <v>273.94</v>
      </c>
      <c r="F72" s="1">
        <v>-0.05</v>
      </c>
      <c r="G72" s="5">
        <f t="shared" si="1"/>
        <v>0.05</v>
      </c>
    </row>
    <row r="73" spans="1:7" x14ac:dyDescent="0.25">
      <c r="A73" s="1" t="s">
        <v>78</v>
      </c>
      <c r="B73" s="1">
        <v>803425.24800000002</v>
      </c>
      <c r="C73" s="1">
        <v>4169522.41</v>
      </c>
      <c r="D73" s="1">
        <v>303.37299999999999</v>
      </c>
      <c r="E73" s="1">
        <v>303.32</v>
      </c>
      <c r="F73" s="1">
        <v>-5.2999999999999999E-2</v>
      </c>
      <c r="G73" s="5">
        <f t="shared" si="1"/>
        <v>5.2999999999999999E-2</v>
      </c>
    </row>
    <row r="74" spans="1:7" x14ac:dyDescent="0.25">
      <c r="A74" s="1" t="s">
        <v>79</v>
      </c>
      <c r="B74" s="1">
        <v>756638.11199999996</v>
      </c>
      <c r="C74" s="1">
        <v>4191772.7570000002</v>
      </c>
      <c r="D74" s="1">
        <v>294.07299999999998</v>
      </c>
      <c r="E74" s="1">
        <v>294.02</v>
      </c>
      <c r="F74" s="1">
        <v>-5.2999999999999999E-2</v>
      </c>
      <c r="G74" s="5">
        <f t="shared" si="1"/>
        <v>5.2999999999999999E-2</v>
      </c>
    </row>
    <row r="75" spans="1:7" x14ac:dyDescent="0.25">
      <c r="A75" s="1" t="s">
        <v>80</v>
      </c>
      <c r="B75" s="1">
        <v>749320.10100000002</v>
      </c>
      <c r="C75" s="1">
        <v>4151337.0610000002</v>
      </c>
      <c r="D75" s="1">
        <v>339.48099999999999</v>
      </c>
      <c r="E75" s="1">
        <v>339.42</v>
      </c>
      <c r="F75" s="1">
        <v>-6.0999999999999999E-2</v>
      </c>
      <c r="G75" s="5">
        <f t="shared" si="1"/>
        <v>6.0999999999999999E-2</v>
      </c>
    </row>
    <row r="76" spans="1:7" x14ac:dyDescent="0.25">
      <c r="A76" s="1" t="s">
        <v>81</v>
      </c>
      <c r="B76" s="1">
        <v>732658.54</v>
      </c>
      <c r="C76" s="1">
        <v>4165465.2259999998</v>
      </c>
      <c r="D76" s="1">
        <v>369.548</v>
      </c>
      <c r="E76" s="1">
        <v>369.48</v>
      </c>
      <c r="F76" s="1">
        <v>-6.8000000000000005E-2</v>
      </c>
      <c r="G76" s="5">
        <f t="shared" si="1"/>
        <v>6.8000000000000005E-2</v>
      </c>
    </row>
    <row r="77" spans="1:7" x14ac:dyDescent="0.25">
      <c r="A77" s="1" t="s">
        <v>82</v>
      </c>
      <c r="B77" s="1">
        <v>773859.299</v>
      </c>
      <c r="C77" s="1">
        <v>4131737.7</v>
      </c>
      <c r="D77" s="1">
        <v>254.279</v>
      </c>
      <c r="E77" s="1">
        <v>254.21</v>
      </c>
      <c r="F77" s="1">
        <v>-6.9000000000000006E-2</v>
      </c>
      <c r="G77" s="5">
        <f t="shared" si="1"/>
        <v>6.9000000000000006E-2</v>
      </c>
    </row>
    <row r="78" spans="1:7" x14ac:dyDescent="0.25">
      <c r="A78" s="1" t="s">
        <v>83</v>
      </c>
      <c r="B78" s="1">
        <v>794987.91</v>
      </c>
      <c r="C78" s="1">
        <v>4158117.2450000001</v>
      </c>
      <c r="D78" s="1">
        <v>252.22</v>
      </c>
      <c r="E78" s="1">
        <v>252.15</v>
      </c>
      <c r="F78" s="1">
        <v>-7.0000000000000007E-2</v>
      </c>
      <c r="G78" s="5">
        <f t="shared" si="1"/>
        <v>7.0000000000000007E-2</v>
      </c>
    </row>
    <row r="79" spans="1:7" x14ac:dyDescent="0.25">
      <c r="A79" s="1" t="s">
        <v>84</v>
      </c>
      <c r="B79" s="1">
        <v>781663.21400000004</v>
      </c>
      <c r="C79" s="1">
        <v>4139784.0410000002</v>
      </c>
      <c r="D79" s="1">
        <v>290.78399999999999</v>
      </c>
      <c r="E79" s="1">
        <v>290.70999999999998</v>
      </c>
      <c r="F79" s="1">
        <v>-7.3999999999999996E-2</v>
      </c>
      <c r="G79" s="5">
        <f t="shared" si="1"/>
        <v>7.3999999999999996E-2</v>
      </c>
    </row>
    <row r="80" spans="1:7" x14ac:dyDescent="0.25">
      <c r="A80" s="1" t="s">
        <v>85</v>
      </c>
      <c r="B80" s="1">
        <v>761521.45900000003</v>
      </c>
      <c r="C80" s="1">
        <v>4154787.5260000001</v>
      </c>
      <c r="D80" s="1">
        <v>320.30500000000001</v>
      </c>
      <c r="E80" s="1">
        <v>320.23</v>
      </c>
      <c r="F80" s="1">
        <v>-7.4999999999999997E-2</v>
      </c>
      <c r="G80" s="5">
        <f t="shared" si="1"/>
        <v>7.4999999999999997E-2</v>
      </c>
    </row>
    <row r="81" spans="1:7" x14ac:dyDescent="0.25">
      <c r="A81" s="1" t="s">
        <v>86</v>
      </c>
      <c r="B81" s="1">
        <v>770039.18799999997</v>
      </c>
      <c r="C81" s="1">
        <v>4167937.2779999999</v>
      </c>
      <c r="D81" s="1">
        <v>306.74799999999999</v>
      </c>
      <c r="E81" s="1">
        <v>306.67</v>
      </c>
      <c r="F81" s="1">
        <v>-7.8E-2</v>
      </c>
      <c r="G81" s="5">
        <f t="shared" si="1"/>
        <v>7.8E-2</v>
      </c>
    </row>
    <row r="82" spans="1:7" x14ac:dyDescent="0.25">
      <c r="A82" s="1" t="s">
        <v>87</v>
      </c>
      <c r="B82" s="1">
        <v>728461.95200000005</v>
      </c>
      <c r="C82" s="1">
        <v>4149211.5469999998</v>
      </c>
      <c r="D82" s="1">
        <v>412.05900000000003</v>
      </c>
      <c r="E82" s="1">
        <v>411.96</v>
      </c>
      <c r="F82" s="1">
        <v>-9.9000000000000005E-2</v>
      </c>
      <c r="G82" s="5">
        <f t="shared" si="1"/>
        <v>9.9000000000000005E-2</v>
      </c>
    </row>
    <row r="83" spans="1:7" x14ac:dyDescent="0.25">
      <c r="A83" s="1" t="s">
        <v>88</v>
      </c>
      <c r="B83" s="1">
        <v>748023.38500000001</v>
      </c>
      <c r="C83" s="1">
        <v>4201343.818</v>
      </c>
      <c r="D83" s="1">
        <v>332.149</v>
      </c>
      <c r="E83" s="1">
        <v>332.05</v>
      </c>
      <c r="F83" s="1">
        <v>-9.9000000000000005E-2</v>
      </c>
      <c r="G83" s="5">
        <f t="shared" si="1"/>
        <v>9.9000000000000005E-2</v>
      </c>
    </row>
    <row r="84" spans="1:7" x14ac:dyDescent="0.25">
      <c r="A84" s="1" t="s">
        <v>89</v>
      </c>
      <c r="B84" s="1">
        <v>743670.48699999996</v>
      </c>
      <c r="C84" s="1">
        <v>4181705.0809999998</v>
      </c>
      <c r="D84" s="1">
        <v>319.14</v>
      </c>
      <c r="E84" s="1">
        <v>319.04000000000002</v>
      </c>
      <c r="F84" s="1">
        <v>-0.1</v>
      </c>
      <c r="G84" s="5">
        <f t="shared" si="1"/>
        <v>0.1</v>
      </c>
    </row>
    <row r="85" spans="1:7" x14ac:dyDescent="0.25">
      <c r="A85" s="1" t="s">
        <v>90</v>
      </c>
      <c r="B85" s="1">
        <v>750855.23600000003</v>
      </c>
      <c r="C85" s="1">
        <v>4156212.2450000001</v>
      </c>
      <c r="D85" s="1">
        <v>354.21100000000001</v>
      </c>
      <c r="E85" s="1">
        <v>354.1</v>
      </c>
      <c r="F85" s="1">
        <v>-0.111</v>
      </c>
      <c r="G85" s="5">
        <f t="shared" si="1"/>
        <v>0.111</v>
      </c>
    </row>
    <row r="86" spans="1:7" x14ac:dyDescent="0.25">
      <c r="A86" s="1" t="s">
        <v>91</v>
      </c>
      <c r="B86" s="1">
        <v>742652.73600000003</v>
      </c>
      <c r="C86" s="1">
        <v>4192715.8330000001</v>
      </c>
      <c r="D86" s="1">
        <v>323.63200000000001</v>
      </c>
      <c r="E86" s="1">
        <v>323.52</v>
      </c>
      <c r="F86" s="1">
        <v>-0.112</v>
      </c>
      <c r="G86" s="5">
        <f t="shared" si="1"/>
        <v>0.112</v>
      </c>
    </row>
    <row r="87" spans="1:7" x14ac:dyDescent="0.25">
      <c r="A87" s="1" t="s">
        <v>92</v>
      </c>
      <c r="B87" s="1">
        <v>793746.61499999999</v>
      </c>
      <c r="C87" s="1">
        <v>4147539.068</v>
      </c>
      <c r="D87" s="1">
        <v>245.27699999999999</v>
      </c>
      <c r="E87" s="1">
        <v>245.16</v>
      </c>
      <c r="F87" s="1">
        <v>-0.11700000000000001</v>
      </c>
      <c r="G87" s="5">
        <f t="shared" si="1"/>
        <v>0.11700000000000001</v>
      </c>
    </row>
    <row r="88" spans="1:7" x14ac:dyDescent="0.25">
      <c r="A88" s="1" t="s">
        <v>93</v>
      </c>
      <c r="B88" s="1">
        <v>761668.54599999997</v>
      </c>
      <c r="C88" s="1">
        <v>4225838.25</v>
      </c>
      <c r="D88" s="1">
        <v>361.84800000000001</v>
      </c>
      <c r="E88" s="1">
        <v>361.73</v>
      </c>
      <c r="F88" s="1">
        <v>-0.11799999999999999</v>
      </c>
      <c r="G88" s="5">
        <f t="shared" si="1"/>
        <v>0.11799999999999999</v>
      </c>
    </row>
    <row r="89" spans="1:7" x14ac:dyDescent="0.25">
      <c r="A89" s="1" t="s">
        <v>94</v>
      </c>
      <c r="B89" s="1">
        <v>799004.52500000002</v>
      </c>
      <c r="C89" s="1">
        <v>4184835.9240000001</v>
      </c>
      <c r="D89" s="1">
        <v>303.89</v>
      </c>
      <c r="E89" s="1">
        <v>303.77</v>
      </c>
      <c r="F89" s="1">
        <v>-0.12</v>
      </c>
      <c r="G89" s="5">
        <f t="shared" si="1"/>
        <v>0.12</v>
      </c>
    </row>
    <row r="90" spans="1:7" x14ac:dyDescent="0.25">
      <c r="A90" s="1" t="s">
        <v>95</v>
      </c>
      <c r="B90" s="1">
        <v>735441.12699999998</v>
      </c>
      <c r="C90" s="1">
        <v>4209216.6579999998</v>
      </c>
      <c r="D90" s="1">
        <v>429.63099999999997</v>
      </c>
      <c r="E90" s="1">
        <v>429.51</v>
      </c>
      <c r="F90" s="1">
        <v>-0.121</v>
      </c>
      <c r="G90" s="5">
        <f t="shared" si="1"/>
        <v>0.121</v>
      </c>
    </row>
    <row r="91" spans="1:7" x14ac:dyDescent="0.25">
      <c r="A91" s="1" t="s">
        <v>96</v>
      </c>
      <c r="B91" s="1">
        <v>754921.027</v>
      </c>
      <c r="C91" s="1">
        <v>4181695.2140000002</v>
      </c>
      <c r="D91" s="1">
        <v>357.27199999999999</v>
      </c>
      <c r="E91" s="1">
        <v>357.15</v>
      </c>
      <c r="F91" s="1">
        <v>-0.122</v>
      </c>
      <c r="G91" s="5">
        <f t="shared" si="1"/>
        <v>0.122</v>
      </c>
    </row>
    <row r="92" spans="1:7" x14ac:dyDescent="0.25">
      <c r="A92" s="1" t="s">
        <v>97</v>
      </c>
      <c r="B92" s="1">
        <v>805516.924</v>
      </c>
      <c r="C92" s="1">
        <v>4126020.9750000001</v>
      </c>
      <c r="D92" s="1">
        <v>251.404</v>
      </c>
      <c r="E92" s="1">
        <v>251.28</v>
      </c>
      <c r="F92" s="1">
        <v>-0.124</v>
      </c>
      <c r="G92" s="5">
        <f t="shared" si="1"/>
        <v>0.124</v>
      </c>
    </row>
    <row r="93" spans="1:7" x14ac:dyDescent="0.25">
      <c r="A93" s="1" t="s">
        <v>98</v>
      </c>
      <c r="B93" s="1">
        <v>749070.63800000004</v>
      </c>
      <c r="C93" s="1">
        <v>4227098.7050000001</v>
      </c>
      <c r="D93" s="1">
        <v>335.08300000000003</v>
      </c>
      <c r="E93" s="1">
        <v>334.94</v>
      </c>
      <c r="F93" s="1">
        <v>-0.14299999999999999</v>
      </c>
      <c r="G93" s="5">
        <f t="shared" si="1"/>
        <v>0.14299999999999999</v>
      </c>
    </row>
    <row r="94" spans="1:7" x14ac:dyDescent="0.25">
      <c r="A94" s="1" t="s">
        <v>99</v>
      </c>
      <c r="B94" s="1">
        <v>721227.71600000001</v>
      </c>
      <c r="C94" s="1">
        <v>4188084.3339999998</v>
      </c>
      <c r="D94" s="1">
        <v>418.34500000000003</v>
      </c>
      <c r="E94" s="1">
        <v>418.17</v>
      </c>
      <c r="F94" s="1">
        <v>-0.17499999999999999</v>
      </c>
      <c r="G94" s="5">
        <f t="shared" si="1"/>
        <v>0.17499999999999999</v>
      </c>
    </row>
    <row r="95" spans="1:7" x14ac:dyDescent="0.25">
      <c r="A95" s="1" t="s">
        <v>100</v>
      </c>
      <c r="B95" s="1">
        <v>723741.15899999999</v>
      </c>
      <c r="C95" s="1">
        <v>4213655.9890000001</v>
      </c>
      <c r="D95" s="1">
        <v>475.65199999999999</v>
      </c>
      <c r="E95" s="1">
        <v>475.47</v>
      </c>
      <c r="F95" s="1">
        <v>-0.182</v>
      </c>
      <c r="G95" s="5">
        <f t="shared" si="1"/>
        <v>0.182</v>
      </c>
    </row>
    <row r="96" spans="1:7" x14ac:dyDescent="0.25">
      <c r="A96" s="1" t="s">
        <v>101</v>
      </c>
      <c r="B96" s="1">
        <v>727669.29500000004</v>
      </c>
      <c r="C96" s="1">
        <v>4177976.142</v>
      </c>
      <c r="D96" s="1">
        <v>358.27600000000001</v>
      </c>
      <c r="E96" s="1">
        <v>358.09</v>
      </c>
      <c r="F96" s="1">
        <v>-0.186</v>
      </c>
      <c r="G96" s="5">
        <f t="shared" si="1"/>
        <v>0.186</v>
      </c>
    </row>
    <row r="97" spans="1:8" x14ac:dyDescent="0.25">
      <c r="A97" s="1" t="s">
        <v>102</v>
      </c>
      <c r="B97" s="1">
        <v>748095.14800000004</v>
      </c>
      <c r="C97" s="1">
        <v>4219053.682</v>
      </c>
      <c r="D97" s="1">
        <v>367.57299999999998</v>
      </c>
      <c r="E97" s="1">
        <v>367.38</v>
      </c>
      <c r="F97" s="1">
        <v>-0.193</v>
      </c>
      <c r="G97" s="5">
        <f t="shared" si="1"/>
        <v>0.193</v>
      </c>
    </row>
    <row r="98" spans="1:8" x14ac:dyDescent="0.25">
      <c r="A98" s="1" t="s">
        <v>103</v>
      </c>
      <c r="B98" s="1">
        <v>749425.87399999995</v>
      </c>
      <c r="C98" s="1">
        <v>4210238.1710000001</v>
      </c>
      <c r="D98" s="1">
        <v>332.59399999999999</v>
      </c>
      <c r="E98" s="1">
        <v>332.39</v>
      </c>
      <c r="F98" s="1">
        <v>-0.20399999999999999</v>
      </c>
      <c r="G98" s="5">
        <f t="shared" si="1"/>
        <v>0.20399999999999999</v>
      </c>
    </row>
    <row r="99" spans="1:8" x14ac:dyDescent="0.25">
      <c r="A99" s="1" t="s">
        <v>104</v>
      </c>
      <c r="B99" s="1">
        <v>804067.65399999998</v>
      </c>
      <c r="C99" s="1">
        <v>4152725.827</v>
      </c>
      <c r="D99" s="1">
        <v>282.57499999999999</v>
      </c>
      <c r="E99" s="1">
        <v>282.37</v>
      </c>
      <c r="F99" s="1">
        <v>-0.20499999999999999</v>
      </c>
      <c r="G99" s="5">
        <f t="shared" si="1"/>
        <v>0.20499999999999999</v>
      </c>
    </row>
    <row r="100" spans="1:8" x14ac:dyDescent="0.25">
      <c r="A100" s="1" t="s">
        <v>105</v>
      </c>
      <c r="B100" s="1">
        <v>765320.45400000003</v>
      </c>
      <c r="C100" s="1">
        <v>4182272.7889999999</v>
      </c>
      <c r="D100" s="1">
        <v>303.11900000000003</v>
      </c>
      <c r="E100" s="1">
        <v>302.87</v>
      </c>
      <c r="F100" s="1">
        <v>-0.249</v>
      </c>
      <c r="G100" s="5">
        <f t="shared" si="1"/>
        <v>0.249</v>
      </c>
    </row>
    <row r="101" spans="1:8" x14ac:dyDescent="0.25">
      <c r="A101" s="1" t="s">
        <v>106</v>
      </c>
      <c r="B101" s="1">
        <v>762512.68799999997</v>
      </c>
      <c r="C101" s="1">
        <v>4202188.5750000002</v>
      </c>
      <c r="D101" s="1">
        <v>297.37700000000001</v>
      </c>
      <c r="E101" s="1">
        <v>297.11</v>
      </c>
      <c r="F101" s="1">
        <v>-0.26700000000000002</v>
      </c>
      <c r="G101" s="5">
        <f t="shared" si="1"/>
        <v>0.26700000000000002</v>
      </c>
    </row>
    <row r="102" spans="1:8" x14ac:dyDescent="0.25">
      <c r="A102" s="1" t="s">
        <v>107</v>
      </c>
      <c r="B102" s="1">
        <v>801508.54200000002</v>
      </c>
      <c r="C102" s="1">
        <v>4193718.6830000002</v>
      </c>
      <c r="D102" s="1">
        <v>295.649</v>
      </c>
      <c r="E102" s="1" t="s">
        <v>7</v>
      </c>
      <c r="F102" s="1" t="s">
        <v>8</v>
      </c>
      <c r="G102" s="5"/>
    </row>
    <row r="103" spans="1:8" x14ac:dyDescent="0.25">
      <c r="A103" s="1" t="s">
        <v>108</v>
      </c>
      <c r="B103" s="1">
        <v>718172.76699999999</v>
      </c>
      <c r="C103" s="1">
        <v>4124749.0079999999</v>
      </c>
      <c r="D103" s="1">
        <v>399.62599999999998</v>
      </c>
      <c r="E103" s="1" t="s">
        <v>7</v>
      </c>
      <c r="F103" s="1" t="s">
        <v>8</v>
      </c>
      <c r="G103" s="5"/>
    </row>
    <row r="104" spans="1:8" x14ac:dyDescent="0.25">
      <c r="G104" s="4">
        <f>PERCENTILE(G4:G101,0.95)</f>
        <v>0.21839999999999968</v>
      </c>
      <c r="H104" s="6" t="s">
        <v>119</v>
      </c>
    </row>
    <row r="105" spans="1:8" x14ac:dyDescent="0.25">
      <c r="A105" s="1" t="s">
        <v>109</v>
      </c>
      <c r="B105" s="1">
        <v>-0.01</v>
      </c>
      <c r="G105" s="5"/>
    </row>
    <row r="106" spans="1:8" x14ac:dyDescent="0.25">
      <c r="A106" s="1" t="s">
        <v>110</v>
      </c>
      <c r="B106" s="1">
        <v>-0.26900000000000002</v>
      </c>
    </row>
    <row r="107" spans="1:8" x14ac:dyDescent="0.25">
      <c r="A107" s="1" t="s">
        <v>111</v>
      </c>
      <c r="B107" s="1">
        <v>0.40899999999999997</v>
      </c>
    </row>
    <row r="108" spans="1:8" x14ac:dyDescent="0.25">
      <c r="A108" s="1" t="s">
        <v>112</v>
      </c>
      <c r="B108" s="1">
        <v>9.4E-2</v>
      </c>
    </row>
    <row r="109" spans="1:8" x14ac:dyDescent="0.25">
      <c r="A109" s="2" t="s">
        <v>113</v>
      </c>
      <c r="B109" s="2" t="s">
        <v>115</v>
      </c>
      <c r="G109" s="3"/>
    </row>
    <row r="110" spans="1:8" x14ac:dyDescent="0.25">
      <c r="A110" s="1" t="s">
        <v>114</v>
      </c>
      <c r="B110" s="1">
        <v>0.121</v>
      </c>
    </row>
    <row r="112" spans="1:8" x14ac:dyDescent="0.25">
      <c r="A112" t="s">
        <v>116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CVA</vt:lpstr>
      <vt:lpstr>CVA!Checkpoints_CVA_AllBlocks_GrdClass_Final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2014-01-14T18:17:36Z</dcterms:modified>
</cp:coreProperties>
</file>