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20040\db\"/>
    </mc:Choice>
  </mc:AlternateContent>
  <xr:revisionPtr revIDLastSave="0" documentId="13_ncr:1_{2E1EDFC2-968C-46E6-9E8A-44DD9E2E6EC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oords" sheetId="1" r:id="rId1"/>
  </sheets>
  <definedNames>
    <definedName name="coords">coords!$A$1:$J$132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2" i="1"/>
</calcChain>
</file>

<file path=xl/sharedStrings.xml><?xml version="1.0" encoding="utf-8"?>
<sst xmlns="http://schemas.openxmlformats.org/spreadsheetml/2006/main" count="966" uniqueCount="599">
  <si>
    <t>Station Name</t>
  </si>
  <si>
    <t>GPSID</t>
  </si>
  <si>
    <t>USGS Quad</t>
  </si>
  <si>
    <t>Latitude</t>
  </si>
  <si>
    <t>Longitude</t>
  </si>
  <si>
    <t>UTM N</t>
  </si>
  <si>
    <t>UTM E</t>
  </si>
  <si>
    <t>GCP01</t>
  </si>
  <si>
    <t>20040A</t>
  </si>
  <si>
    <t>PASSAPATANZY</t>
  </si>
  <si>
    <t>38º19'59.33494" N</t>
  </si>
  <si>
    <t>77º19'38.67700" W</t>
  </si>
  <si>
    <t>NVA55</t>
  </si>
  <si>
    <t>20040AA</t>
  </si>
  <si>
    <t>38º20'06.04517" N</t>
  </si>
  <si>
    <t>77º19'30.41282" W</t>
  </si>
  <si>
    <t>NVA57</t>
  </si>
  <si>
    <t>20040AB</t>
  </si>
  <si>
    <t>38º16'39.01042" N</t>
  </si>
  <si>
    <t>77º16'56.99864" W</t>
  </si>
  <si>
    <t>NVA64</t>
  </si>
  <si>
    <t>20040AC</t>
  </si>
  <si>
    <t>KING GEORGE</t>
  </si>
  <si>
    <t>38º18'36.13704" N</t>
  </si>
  <si>
    <t>77º13'51.03485" W</t>
  </si>
  <si>
    <t>VVAF04</t>
  </si>
  <si>
    <t>20040AD</t>
  </si>
  <si>
    <t>38º16'36.90648" N</t>
  </si>
  <si>
    <t>77º16'30.40441" W</t>
  </si>
  <si>
    <t>VVAF03</t>
  </si>
  <si>
    <t>20040AE</t>
  </si>
  <si>
    <t>38º18'33.93794" N</t>
  </si>
  <si>
    <t>77º13'47.91055" W</t>
  </si>
  <si>
    <t>NVA58</t>
  </si>
  <si>
    <t>20040AF</t>
  </si>
  <si>
    <t>PORT ROYAL</t>
  </si>
  <si>
    <t>38º14'55.36922" N</t>
  </si>
  <si>
    <t>77º13'28.39908" W</t>
  </si>
  <si>
    <t>NVA59</t>
  </si>
  <si>
    <t>20040AG</t>
  </si>
  <si>
    <t>38º11'40.42180" N</t>
  </si>
  <si>
    <t>77º10'47.14685" W</t>
  </si>
  <si>
    <t>VVAF07</t>
  </si>
  <si>
    <t>20040AH</t>
  </si>
  <si>
    <t>38º11'58.17804" N</t>
  </si>
  <si>
    <t>77º11'04.49002" W</t>
  </si>
  <si>
    <t>NVA61</t>
  </si>
  <si>
    <t>20040AI</t>
  </si>
  <si>
    <t>ROLLINS FORK</t>
  </si>
  <si>
    <t>38º13'37.79983" N</t>
  </si>
  <si>
    <t>77º06'45.49773" W</t>
  </si>
  <si>
    <t>VVAF06</t>
  </si>
  <si>
    <t>20040AJ</t>
  </si>
  <si>
    <t>38º13'09.21631" N</t>
  </si>
  <si>
    <t>77º06'23.22270" W</t>
  </si>
  <si>
    <t>NVA56</t>
  </si>
  <si>
    <t>20040AK</t>
  </si>
  <si>
    <t>38º11'03.53578" N</t>
  </si>
  <si>
    <t>77º03'59.20451" W</t>
  </si>
  <si>
    <t>VVAF01</t>
  </si>
  <si>
    <t>20040AL</t>
  </si>
  <si>
    <t>DAHLGREN</t>
  </si>
  <si>
    <t>38º16'25.21865" N</t>
  </si>
  <si>
    <t>77º02'48.29815" W</t>
  </si>
  <si>
    <t>NVA60</t>
  </si>
  <si>
    <t>20040AM</t>
  </si>
  <si>
    <t>38º16'19.15652" N</t>
  </si>
  <si>
    <t>77º08'14.89719" W</t>
  </si>
  <si>
    <t>VVAF05</t>
  </si>
  <si>
    <t>20040AN</t>
  </si>
  <si>
    <t>38º16'19.31736" N</t>
  </si>
  <si>
    <t>77º08'10.58840" W</t>
  </si>
  <si>
    <t>NVA62</t>
  </si>
  <si>
    <t>20040AO</t>
  </si>
  <si>
    <t>38º17'06.56401" N</t>
  </si>
  <si>
    <t>77º02'59.84992" W</t>
  </si>
  <si>
    <t>VVAF02</t>
  </si>
  <si>
    <t>20040AP</t>
  </si>
  <si>
    <t>38º18'28.54649" N</t>
  </si>
  <si>
    <t>77º06'23.32145" W</t>
  </si>
  <si>
    <t>NVA63</t>
  </si>
  <si>
    <t>20040AQ</t>
  </si>
  <si>
    <t>38º20'20.40665" N</t>
  </si>
  <si>
    <t>77º05'10.57330" W</t>
  </si>
  <si>
    <t>NVA47</t>
  </si>
  <si>
    <t>20040AR</t>
  </si>
  <si>
    <t>LOVE POINT</t>
  </si>
  <si>
    <t>39º00'27.88067" N</t>
  </si>
  <si>
    <t>76º18'37.91727" W</t>
  </si>
  <si>
    <t>VVAF19</t>
  </si>
  <si>
    <t>20040AS</t>
  </si>
  <si>
    <t>39º00'37.21803" N</t>
  </si>
  <si>
    <t>76º18'47.51064" W</t>
  </si>
  <si>
    <t>NVA46</t>
  </si>
  <si>
    <t>20040AT</t>
  </si>
  <si>
    <t>KENT ISLAND</t>
  </si>
  <si>
    <t>38º52'54.20633" N</t>
  </si>
  <si>
    <t>76º20'18.74139" W</t>
  </si>
  <si>
    <t>VVAF18</t>
  </si>
  <si>
    <t>20040AU</t>
  </si>
  <si>
    <t>38º52'55.59782" N</t>
  </si>
  <si>
    <t>76º20'19.72828" W</t>
  </si>
  <si>
    <t>NVA48</t>
  </si>
  <si>
    <t>20040AV</t>
  </si>
  <si>
    <t>38º58'16.01709" N</t>
  </si>
  <si>
    <t>76º15'15.57711" W</t>
  </si>
  <si>
    <t>NVA45</t>
  </si>
  <si>
    <t>20040AW</t>
  </si>
  <si>
    <t>QUEENSTOWN</t>
  </si>
  <si>
    <t>38º55'14.32600" N</t>
  </si>
  <si>
    <t>76º11'22.90436" W</t>
  </si>
  <si>
    <t>NVA54</t>
  </si>
  <si>
    <t>20040AX</t>
  </si>
  <si>
    <t>38º57'52.95508" N</t>
  </si>
  <si>
    <t>76º10'19.19723" W</t>
  </si>
  <si>
    <t>VVAF16</t>
  </si>
  <si>
    <t>20040AY</t>
  </si>
  <si>
    <t>38º57'09.33379" N</t>
  </si>
  <si>
    <t>76º10'15.99021" W</t>
  </si>
  <si>
    <t>NVA44</t>
  </si>
  <si>
    <t>20040AZ</t>
  </si>
  <si>
    <t>38º53'32.85706" N</t>
  </si>
  <si>
    <t>76º08'00.45112" W</t>
  </si>
  <si>
    <t>GCP02</t>
  </si>
  <si>
    <t>20040B</t>
  </si>
  <si>
    <t>38º15'05.60509" N</t>
  </si>
  <si>
    <t>77º13'54.12830" W</t>
  </si>
  <si>
    <t>NVA43</t>
  </si>
  <si>
    <t>20040BA</t>
  </si>
  <si>
    <t>WYE MILLS</t>
  </si>
  <si>
    <t>38º57'20.69624" N</t>
  </si>
  <si>
    <t>76º04'42.70889" W</t>
  </si>
  <si>
    <t>VVAF21</t>
  </si>
  <si>
    <t>20040BB</t>
  </si>
  <si>
    <t>38º57'15.98777" N</t>
  </si>
  <si>
    <t>76º01'36.75277" W</t>
  </si>
  <si>
    <t>VVAF17</t>
  </si>
  <si>
    <t>20040BC</t>
  </si>
  <si>
    <t>RIDGELY</t>
  </si>
  <si>
    <t>38º57'18.39127" N</t>
  </si>
  <si>
    <t>75º58'40.95644" W</t>
  </si>
  <si>
    <t>NVA42</t>
  </si>
  <si>
    <t>20040BD</t>
  </si>
  <si>
    <t>38º57'20.12353" N</t>
  </si>
  <si>
    <t>75º58'41.96003" W</t>
  </si>
  <si>
    <t>NVA50</t>
  </si>
  <si>
    <t>20040BE</t>
  </si>
  <si>
    <t>CENTREVILLE</t>
  </si>
  <si>
    <t>39º01'38.37179" N</t>
  </si>
  <si>
    <t>76º07'14.04052" W</t>
  </si>
  <si>
    <t>VVAF20</t>
  </si>
  <si>
    <t>20040BF</t>
  </si>
  <si>
    <t>LANGFORD CREEK</t>
  </si>
  <si>
    <t>39º02'56.10500" N</t>
  </si>
  <si>
    <t>76º07'52.11356" W</t>
  </si>
  <si>
    <t>NVA40</t>
  </si>
  <si>
    <t>20040BG</t>
  </si>
  <si>
    <t>39º03'41.89543" N</t>
  </si>
  <si>
    <t>76º04'27.91575" W</t>
  </si>
  <si>
    <t>VVAF15</t>
  </si>
  <si>
    <t>20040BH</t>
  </si>
  <si>
    <t>39º03'46.98646" N</t>
  </si>
  <si>
    <t>76º03'27.28034" W</t>
  </si>
  <si>
    <t>NVA49</t>
  </si>
  <si>
    <t>20040BI</t>
  </si>
  <si>
    <t>39º06'52.44516" N</t>
  </si>
  <si>
    <t>76º03'16.83183" W</t>
  </si>
  <si>
    <t>VVAF12</t>
  </si>
  <si>
    <t>20040BJ</t>
  </si>
  <si>
    <t>39º06'46.90489" N</t>
  </si>
  <si>
    <t>76º03'10.77993" W</t>
  </si>
  <si>
    <t>VVAF14</t>
  </si>
  <si>
    <t>20040BK</t>
  </si>
  <si>
    <t>39º01'42.52319" N</t>
  </si>
  <si>
    <t>76º01'40.25828" W</t>
  </si>
  <si>
    <t>NVA41</t>
  </si>
  <si>
    <t>20040BL</t>
  </si>
  <si>
    <t>39º01'35.83359" N</t>
  </si>
  <si>
    <t>76º01'22.11323" W</t>
  </si>
  <si>
    <t>VVANF02</t>
  </si>
  <si>
    <t>20040BM</t>
  </si>
  <si>
    <t>38º59'16.73139" N</t>
  </si>
  <si>
    <t>75º56'52.49706" W</t>
  </si>
  <si>
    <t>NVA52</t>
  </si>
  <si>
    <t>20040BN</t>
  </si>
  <si>
    <t>PRICE</t>
  </si>
  <si>
    <t>39º03'54.31063" N</t>
  </si>
  <si>
    <t>75º52'55.34284" W</t>
  </si>
  <si>
    <t>VVAF13</t>
  </si>
  <si>
    <t>20040BO</t>
  </si>
  <si>
    <t>39º04'24.97483" N</t>
  </si>
  <si>
    <t>75º57'08.50056" W</t>
  </si>
  <si>
    <t>NVA51</t>
  </si>
  <si>
    <t>20040BP</t>
  </si>
  <si>
    <t>39º04'37.17908" N</t>
  </si>
  <si>
    <t>75º57'20.56006" W</t>
  </si>
  <si>
    <t>VVAF08</t>
  </si>
  <si>
    <t>20040BQ</t>
  </si>
  <si>
    <t>CHURCH HILL</t>
  </si>
  <si>
    <t>39º10'38.66659" N</t>
  </si>
  <si>
    <t>75º59'54.90401" W</t>
  </si>
  <si>
    <t>NVA36</t>
  </si>
  <si>
    <t>20040BR</t>
  </si>
  <si>
    <t>CHESTERTOWN</t>
  </si>
  <si>
    <t>39º11'25.94011" N</t>
  </si>
  <si>
    <t>76º00'20.17014" W</t>
  </si>
  <si>
    <t>NVA39</t>
  </si>
  <si>
    <t>20040BS</t>
  </si>
  <si>
    <t>39º08'27.31135" N</t>
  </si>
  <si>
    <t>75º55'28.89449" W</t>
  </si>
  <si>
    <t>VVAF11</t>
  </si>
  <si>
    <t>20040BT</t>
  </si>
  <si>
    <t>39º08'09.57222" N</t>
  </si>
  <si>
    <t>75º55'51.93735" W</t>
  </si>
  <si>
    <t>NVA37</t>
  </si>
  <si>
    <t>20040BU</t>
  </si>
  <si>
    <t>SUDLERSVILLE</t>
  </si>
  <si>
    <t>39º08'59.98129" N</t>
  </si>
  <si>
    <t>75º47'41.33350" W</t>
  </si>
  <si>
    <t>VVAF10</t>
  </si>
  <si>
    <t>20040BV</t>
  </si>
  <si>
    <t>39º09'16.72267" N</t>
  </si>
  <si>
    <t>75º47'34.60748" W</t>
  </si>
  <si>
    <t>NVA53</t>
  </si>
  <si>
    <t>20040BW</t>
  </si>
  <si>
    <t>39º11'30.33483" N</t>
  </si>
  <si>
    <t>75º49'50.21327" W</t>
  </si>
  <si>
    <t>VVAF09</t>
  </si>
  <si>
    <t>20040BX</t>
  </si>
  <si>
    <t>39º14'04.98778" N</t>
  </si>
  <si>
    <t>75º52'25.07389" W</t>
  </si>
  <si>
    <t>NVA38</t>
  </si>
  <si>
    <t>20040BY</t>
  </si>
  <si>
    <t>39º14'24.35283" N</t>
  </si>
  <si>
    <t>75º52'20.83155" W</t>
  </si>
  <si>
    <t>NVA26</t>
  </si>
  <si>
    <t>20040BZ</t>
  </si>
  <si>
    <t>CECILTON</t>
  </si>
  <si>
    <t>39º24'02.61608" N</t>
  </si>
  <si>
    <t>75º52'10.68222" W</t>
  </si>
  <si>
    <t>GCP04</t>
  </si>
  <si>
    <t>20040C</t>
  </si>
  <si>
    <t>38º11'04.04329" N</t>
  </si>
  <si>
    <t>77º03'45.00161" W</t>
  </si>
  <si>
    <t>VVANF01</t>
  </si>
  <si>
    <t>20040CA</t>
  </si>
  <si>
    <t>EARLEVILLE</t>
  </si>
  <si>
    <t>39º24'40.60084" N</t>
  </si>
  <si>
    <t>75º54'37.98948" W</t>
  </si>
  <si>
    <t>NVA24</t>
  </si>
  <si>
    <t>20040CB</t>
  </si>
  <si>
    <t>SPESUTIE</t>
  </si>
  <si>
    <t>39º23'44.43465" N</t>
  </si>
  <si>
    <t>76º01'34.69641" W</t>
  </si>
  <si>
    <t>VVAF39</t>
  </si>
  <si>
    <t>20040CC</t>
  </si>
  <si>
    <t>39º26'26.77523" N</t>
  </si>
  <si>
    <t>75º56'45.54977" W</t>
  </si>
  <si>
    <t>NVA27</t>
  </si>
  <si>
    <t>20040CD</t>
  </si>
  <si>
    <t>39º26'33.30095" N</t>
  </si>
  <si>
    <t>75º57'01.00678" W</t>
  </si>
  <si>
    <t>NVA25</t>
  </si>
  <si>
    <t>20040CE</t>
  </si>
  <si>
    <t>39º26'05.81923" N</t>
  </si>
  <si>
    <t>75º49'10.98765" W</t>
  </si>
  <si>
    <t>VVAF32</t>
  </si>
  <si>
    <t>20040CF</t>
  </si>
  <si>
    <t>39º26'00.70626" N</t>
  </si>
  <si>
    <t>75º48'38.49667" W</t>
  </si>
  <si>
    <t>NVA23</t>
  </si>
  <si>
    <t>20040CG</t>
  </si>
  <si>
    <t>ELKTON</t>
  </si>
  <si>
    <t>39º30'25.82630" N</t>
  </si>
  <si>
    <t>75º49'51.06105" W</t>
  </si>
  <si>
    <t>VVAF40</t>
  </si>
  <si>
    <t>20040CH</t>
  </si>
  <si>
    <t>39º30'22.64369" N</t>
  </si>
  <si>
    <t>75º49'52.35541" W</t>
  </si>
  <si>
    <t>NVA35</t>
  </si>
  <si>
    <t>20040CI</t>
  </si>
  <si>
    <t>39º34'09.58664" N</t>
  </si>
  <si>
    <t>75º47'43.53394" W</t>
  </si>
  <si>
    <t>VVAF49</t>
  </si>
  <si>
    <t>20040CJ</t>
  </si>
  <si>
    <t>39º36'54.70975" N</t>
  </si>
  <si>
    <t>75º48'25.41821" W</t>
  </si>
  <si>
    <t>NVA20</t>
  </si>
  <si>
    <t>20040CK</t>
  </si>
  <si>
    <t>NEWARK WEST</t>
  </si>
  <si>
    <t>39º38'21.36223" N</t>
  </si>
  <si>
    <t>75º50'26.37627" W</t>
  </si>
  <si>
    <t>NVA18</t>
  </si>
  <si>
    <t>20040CL</t>
  </si>
  <si>
    <t>39º42'11.88852" N</t>
  </si>
  <si>
    <t>75º52'12.19966" W</t>
  </si>
  <si>
    <t>VVAF42</t>
  </si>
  <si>
    <t>20040CM</t>
  </si>
  <si>
    <t>BAY VIEW</t>
  </si>
  <si>
    <t>39º41'59.68299" N</t>
  </si>
  <si>
    <t>75º53'19.39260" W</t>
  </si>
  <si>
    <t>NVA19</t>
  </si>
  <si>
    <t>20040CN</t>
  </si>
  <si>
    <t>39º38'28.86153" N</t>
  </si>
  <si>
    <t>75º56'24.63073" W</t>
  </si>
  <si>
    <t>VVAF44</t>
  </si>
  <si>
    <t>20040CO</t>
  </si>
  <si>
    <t>39º38'13.27604" N</t>
  </si>
  <si>
    <t>75º56'10.04059" W</t>
  </si>
  <si>
    <t>NVA21</t>
  </si>
  <si>
    <t>20040CP</t>
  </si>
  <si>
    <t>NORTH EAST</t>
  </si>
  <si>
    <t>39º33'22.20114" N</t>
  </si>
  <si>
    <t>75º55'19.00887" W</t>
  </si>
  <si>
    <t>VVAF41</t>
  </si>
  <si>
    <t>20040CQ</t>
  </si>
  <si>
    <t>39º32'57.92819" N</t>
  </si>
  <si>
    <t>75º55'20.39311" W</t>
  </si>
  <si>
    <t>NVA22</t>
  </si>
  <si>
    <t>20040CR</t>
  </si>
  <si>
    <t>39º27'54.21657" N</t>
  </si>
  <si>
    <t>75º59'43.84140" W</t>
  </si>
  <si>
    <t>VVAF31</t>
  </si>
  <si>
    <t>20040CS</t>
  </si>
  <si>
    <t>39º28'05.60178" N</t>
  </si>
  <si>
    <t>75º59'10.00025" W</t>
  </si>
  <si>
    <t>NVA15</t>
  </si>
  <si>
    <t>20040CT</t>
  </si>
  <si>
    <t>RISING SUN</t>
  </si>
  <si>
    <t>39º40'43.79025" N</t>
  </si>
  <si>
    <t>76º00'54.62406" W</t>
  </si>
  <si>
    <t>VVAF45</t>
  </si>
  <si>
    <t>20040CU</t>
  </si>
  <si>
    <t>39º41'30.45971" N</t>
  </si>
  <si>
    <t>76º00'58.69639" W</t>
  </si>
  <si>
    <t>NVA17</t>
  </si>
  <si>
    <t>20040CV</t>
  </si>
  <si>
    <t>39º41'55.77990" N</t>
  </si>
  <si>
    <t>76º04'25.73289" W</t>
  </si>
  <si>
    <t>VVAF46</t>
  </si>
  <si>
    <t>20040CW</t>
  </si>
  <si>
    <t>39º42'04.72180" N</t>
  </si>
  <si>
    <t>76º05'01.96521" W</t>
  </si>
  <si>
    <t>NVA33</t>
  </si>
  <si>
    <t>20040CX</t>
  </si>
  <si>
    <t>CONOWINGO DAM</t>
  </si>
  <si>
    <t>39º42'04.20937" N</t>
  </si>
  <si>
    <t>76º08'41.86719" W</t>
  </si>
  <si>
    <t>VVAF36</t>
  </si>
  <si>
    <t>20040CY</t>
  </si>
  <si>
    <t>39º42'35.45469" N</t>
  </si>
  <si>
    <t>76º09'14.05948" W</t>
  </si>
  <si>
    <t>NVA34</t>
  </si>
  <si>
    <t>20040CZ</t>
  </si>
  <si>
    <t>39º37'31.14523" N</t>
  </si>
  <si>
    <t>76º05'17.23268" W</t>
  </si>
  <si>
    <t>GCP03</t>
  </si>
  <si>
    <t>20040D</t>
  </si>
  <si>
    <t>38º20'17.32814" N</t>
  </si>
  <si>
    <t>77º05'40.02722" W</t>
  </si>
  <si>
    <t>VVAF35</t>
  </si>
  <si>
    <t>20040DA</t>
  </si>
  <si>
    <t>39º37'31.97940" N</t>
  </si>
  <si>
    <t>76º05'17.87184" W</t>
  </si>
  <si>
    <t>NVA16</t>
  </si>
  <si>
    <t>20040DB</t>
  </si>
  <si>
    <t>HAVRE DE GRACE</t>
  </si>
  <si>
    <t>39º36'40.24761" N</t>
  </si>
  <si>
    <t>76º00'19.88935" W</t>
  </si>
  <si>
    <t>VVAF43</t>
  </si>
  <si>
    <t>20040DC</t>
  </si>
  <si>
    <t>39º36'38.86469" N</t>
  </si>
  <si>
    <t>76º00'21.81954" W</t>
  </si>
  <si>
    <t>NVA11</t>
  </si>
  <si>
    <t>20040DD</t>
  </si>
  <si>
    <t>ABERDEEN</t>
  </si>
  <si>
    <t>39º31'47.02916" N</t>
  </si>
  <si>
    <t>76º11'48.06316" W</t>
  </si>
  <si>
    <t>VVAF34</t>
  </si>
  <si>
    <t>20040DE</t>
  </si>
  <si>
    <t>39º34'21.11599" N</t>
  </si>
  <si>
    <t>76º10'12.25432" W</t>
  </si>
  <si>
    <t>NVA10</t>
  </si>
  <si>
    <t>20040DF</t>
  </si>
  <si>
    <t>39º33'09.46099" N</t>
  </si>
  <si>
    <t>76º06'45.49008" W</t>
  </si>
  <si>
    <t>VVAF47</t>
  </si>
  <si>
    <t>20040DG</t>
  </si>
  <si>
    <t>39º34'09.38613" N</t>
  </si>
  <si>
    <t>76º03'59.15123" W</t>
  </si>
  <si>
    <t>VVAF29</t>
  </si>
  <si>
    <t>20040DH</t>
  </si>
  <si>
    <t>39º30'47.77015" N</t>
  </si>
  <si>
    <t>76º07'31.06392" W</t>
  </si>
  <si>
    <t>NVA09</t>
  </si>
  <si>
    <t>20040DI</t>
  </si>
  <si>
    <t>39º30'04.89382" N</t>
  </si>
  <si>
    <t>76º09'01.66895" W</t>
  </si>
  <si>
    <t>NVA12</t>
  </si>
  <si>
    <t>20040DJ</t>
  </si>
  <si>
    <t>39º38'05.33321" N</t>
  </si>
  <si>
    <t>76º12'17.85482" W</t>
  </si>
  <si>
    <t>VVAF48</t>
  </si>
  <si>
    <t>20040DK</t>
  </si>
  <si>
    <t>39º38'06.90677" N</t>
  </si>
  <si>
    <t>76º11'47.74575" W</t>
  </si>
  <si>
    <t>NVA14</t>
  </si>
  <si>
    <t>20040DL</t>
  </si>
  <si>
    <t>39º40'23.59652" N</t>
  </si>
  <si>
    <t>76º14'09.36942" W</t>
  </si>
  <si>
    <t>VVAF37</t>
  </si>
  <si>
    <t>20040DM</t>
  </si>
  <si>
    <t>39º39'57.86853" N</t>
  </si>
  <si>
    <t>76º13'56.34940" W</t>
  </si>
  <si>
    <t>NVA13</t>
  </si>
  <si>
    <t>20040DN</t>
  </si>
  <si>
    <t>DELTA</t>
  </si>
  <si>
    <t>39º38'10.26568" N</t>
  </si>
  <si>
    <t>76º16'04.47677" W</t>
  </si>
  <si>
    <t>VVAF30</t>
  </si>
  <si>
    <t>20040DO</t>
  </si>
  <si>
    <t>39º38'08.97374" N</t>
  </si>
  <si>
    <t>76º16'05.95045" W</t>
  </si>
  <si>
    <t>NVA01</t>
  </si>
  <si>
    <t>20040DP</t>
  </si>
  <si>
    <t>39º42'34.23432" N</t>
  </si>
  <si>
    <t>76º21'05.93031" W</t>
  </si>
  <si>
    <t>VVAF38</t>
  </si>
  <si>
    <t>20040DQ</t>
  </si>
  <si>
    <t>39º42'33.03505" N</t>
  </si>
  <si>
    <t>76º21'09.77994" W</t>
  </si>
  <si>
    <t>VVAF22</t>
  </si>
  <si>
    <t>20040DR</t>
  </si>
  <si>
    <t>FAWN GROVE</t>
  </si>
  <si>
    <t>39º40'23.19843" N</t>
  </si>
  <si>
    <t>76º24'35.83897" W</t>
  </si>
  <si>
    <t>NVA31</t>
  </si>
  <si>
    <t>20040DS</t>
  </si>
  <si>
    <t>39º39'54.49940" N</t>
  </si>
  <si>
    <t>76º24'27.93938" W</t>
  </si>
  <si>
    <t>NVA03</t>
  </si>
  <si>
    <t>20040DT</t>
  </si>
  <si>
    <t>NORRISVILLE</t>
  </si>
  <si>
    <t>39º42'08.66095" N</t>
  </si>
  <si>
    <t>76º31'18.80760" W</t>
  </si>
  <si>
    <t>VVAF23</t>
  </si>
  <si>
    <t>20040DU</t>
  </si>
  <si>
    <t>39º41'50.58401" N</t>
  </si>
  <si>
    <t>76º30'34.55909" W</t>
  </si>
  <si>
    <t>NVA02</t>
  </si>
  <si>
    <t>20040DV</t>
  </si>
  <si>
    <t>PHOENIX</t>
  </si>
  <si>
    <t>39º36'47.86458" N</t>
  </si>
  <si>
    <t>76º32'08.01889" W</t>
  </si>
  <si>
    <t>VVAF24</t>
  </si>
  <si>
    <t>20040DW</t>
  </si>
  <si>
    <t>39º36'43.11194" N</t>
  </si>
  <si>
    <t>76º30'56.69813" W</t>
  </si>
  <si>
    <t>NVA32</t>
  </si>
  <si>
    <t>20040DX</t>
  </si>
  <si>
    <t>JARRETTSVILLE</t>
  </si>
  <si>
    <t>39º32'26.94116" N</t>
  </si>
  <si>
    <t>76º27'55.37994" W</t>
  </si>
  <si>
    <t>NVA04</t>
  </si>
  <si>
    <t>20040DY</t>
  </si>
  <si>
    <t>39º33'30.67092" N</t>
  </si>
  <si>
    <t>76º24'54.17025" W</t>
  </si>
  <si>
    <t>VVAF25</t>
  </si>
  <si>
    <t>20040DZ</t>
  </si>
  <si>
    <t>39º33'08.82661" N</t>
  </si>
  <si>
    <t>76º23'46.51600" W</t>
  </si>
  <si>
    <t>GCP09</t>
  </si>
  <si>
    <t>20040E</t>
  </si>
  <si>
    <t>39º00'36.08607" N</t>
  </si>
  <si>
    <t>76º18'45.80494" W</t>
  </si>
  <si>
    <t>NVA05</t>
  </si>
  <si>
    <t>20040EA</t>
  </si>
  <si>
    <t>BEL AIR</t>
  </si>
  <si>
    <t>39º35'57.57206" N</t>
  </si>
  <si>
    <t>76º21'02.69305" W</t>
  </si>
  <si>
    <t>NVA06</t>
  </si>
  <si>
    <t>20040EB</t>
  </si>
  <si>
    <t>39º31'46.05814" N</t>
  </si>
  <si>
    <t>76º18'43.60156" W</t>
  </si>
  <si>
    <t>VVAF33</t>
  </si>
  <si>
    <t>20040EC</t>
  </si>
  <si>
    <t>39º33'54.89120" N</t>
  </si>
  <si>
    <t>76º17'14.09458" W</t>
  </si>
  <si>
    <t>NVA30</t>
  </si>
  <si>
    <t>20040ED</t>
  </si>
  <si>
    <t>39º34'21.71355" N</t>
  </si>
  <si>
    <t>76º15'17.14598" W</t>
  </si>
  <si>
    <t>NVA28</t>
  </si>
  <si>
    <t>20040EE</t>
  </si>
  <si>
    <t>PERRYMAN</t>
  </si>
  <si>
    <t>39º28'35.60274" N</t>
  </si>
  <si>
    <t>76º14'54.75299" W</t>
  </si>
  <si>
    <t>VVAF28</t>
  </si>
  <si>
    <t>20040EF</t>
  </si>
  <si>
    <t>EDGEWOOD</t>
  </si>
  <si>
    <t>39º28'36.10886" N</t>
  </si>
  <si>
    <t>76º15'07.16174" W</t>
  </si>
  <si>
    <t>VVAF27</t>
  </si>
  <si>
    <t>20040EG</t>
  </si>
  <si>
    <t>39º26'27.98325" N</t>
  </si>
  <si>
    <t>76º17'56.13131" W</t>
  </si>
  <si>
    <t>NVA08</t>
  </si>
  <si>
    <t>20040EH</t>
  </si>
  <si>
    <t>39º23'48.55769" N</t>
  </si>
  <si>
    <t>76º20'29.70683" W</t>
  </si>
  <si>
    <t>NVA07</t>
  </si>
  <si>
    <t>20040EI</t>
  </si>
  <si>
    <t>39º25'45.52071" N</t>
  </si>
  <si>
    <t>76º21'22.51899" W</t>
  </si>
  <si>
    <t>NVA29</t>
  </si>
  <si>
    <t>20040EJ</t>
  </si>
  <si>
    <t>WHITE MARSH</t>
  </si>
  <si>
    <t>39º28'57.10323" N</t>
  </si>
  <si>
    <t>76º24'09.87258" W</t>
  </si>
  <si>
    <t>VVAF26</t>
  </si>
  <si>
    <t>20040EK</t>
  </si>
  <si>
    <t>39º28'58.17231" N</t>
  </si>
  <si>
    <t>76º24'18.24785" W</t>
  </si>
  <si>
    <t>GCP06</t>
  </si>
  <si>
    <t>20040F</t>
  </si>
  <si>
    <t>38º52'52.23067" N</t>
  </si>
  <si>
    <t>76º20'05.44047" W</t>
  </si>
  <si>
    <t>GCP11</t>
  </si>
  <si>
    <t>20040G</t>
  </si>
  <si>
    <t>38º53'37.56324" N</t>
  </si>
  <si>
    <t>76º08'14.15330" W</t>
  </si>
  <si>
    <t>GCP13</t>
  </si>
  <si>
    <t>20040H</t>
  </si>
  <si>
    <t>39º01'43.00907" N</t>
  </si>
  <si>
    <t>76º01'41.94362" W</t>
  </si>
  <si>
    <t>GCP16</t>
  </si>
  <si>
    <t>20040I</t>
  </si>
  <si>
    <t>39º11'31.61498" N</t>
  </si>
  <si>
    <t>76º00'19.34671" W</t>
  </si>
  <si>
    <t>GCP20</t>
  </si>
  <si>
    <t>20040J</t>
  </si>
  <si>
    <t>39º09'11.63983" N</t>
  </si>
  <si>
    <t>75º47'51.03176" W</t>
  </si>
  <si>
    <t>GCP14</t>
  </si>
  <si>
    <t>20040K</t>
  </si>
  <si>
    <t>39º23'44.24422" N</t>
  </si>
  <si>
    <t>76º01'57.27443" W</t>
  </si>
  <si>
    <t>GCP19</t>
  </si>
  <si>
    <t>20040L</t>
  </si>
  <si>
    <t>39º25'58.21988" N</t>
  </si>
  <si>
    <t>75º49'18.33118" W</t>
  </si>
  <si>
    <t>GCP18</t>
  </si>
  <si>
    <t>20040M</t>
  </si>
  <si>
    <t>39º42'06.20260" N</t>
  </si>
  <si>
    <t>75º51'38.18793" W</t>
  </si>
  <si>
    <t>GCP17</t>
  </si>
  <si>
    <t>20040N</t>
  </si>
  <si>
    <t>39º33'23.25710" N</t>
  </si>
  <si>
    <t>75º55'27.66508" W</t>
  </si>
  <si>
    <t>GCP15</t>
  </si>
  <si>
    <t>20040O</t>
  </si>
  <si>
    <t>39º40'34.43771" N</t>
  </si>
  <si>
    <t>76º01'00.19190" W</t>
  </si>
  <si>
    <t>GCP12</t>
  </si>
  <si>
    <t>20040P</t>
  </si>
  <si>
    <t>39º31'08.50911" N</t>
  </si>
  <si>
    <t>76º08'31.51245" W</t>
  </si>
  <si>
    <t>GCP10</t>
  </si>
  <si>
    <t>20040Q</t>
  </si>
  <si>
    <t>39º40'26.07310" N</t>
  </si>
  <si>
    <t>76º14'15.07604" W</t>
  </si>
  <si>
    <t>GCP05</t>
  </si>
  <si>
    <t>20040R</t>
  </si>
  <si>
    <t>39º42'22.35024" N</t>
  </si>
  <si>
    <t>76º30'38.58219" W</t>
  </si>
  <si>
    <t>GCP07</t>
  </si>
  <si>
    <t>20040S</t>
  </si>
  <si>
    <t>39º33'56.60863" N</t>
  </si>
  <si>
    <t>76º20'52.09197" W</t>
  </si>
  <si>
    <t>GCP08</t>
  </si>
  <si>
    <t>20040T</t>
  </si>
  <si>
    <t>39º23'42.63181" N</t>
  </si>
  <si>
    <t>76º20'37.75900" W</t>
  </si>
  <si>
    <t>Horizontal Datum: NAD83 (2011) epoch 2010.0</t>
  </si>
  <si>
    <t>Vertical Datum: NAVD88 (GEOID18)</t>
  </si>
  <si>
    <t>UTM Zone: 18</t>
  </si>
  <si>
    <t>ID</t>
  </si>
  <si>
    <t>spcZone</t>
  </si>
  <si>
    <t>spcNorthing_m</t>
  </si>
  <si>
    <t>spcEasting_m</t>
  </si>
  <si>
    <t>spcNorthing_usft</t>
  </si>
  <si>
    <t>spcEasting_usft</t>
  </si>
  <si>
    <t>VA N-4501</t>
  </si>
  <si>
    <t>MD-1900</t>
  </si>
  <si>
    <t>Units: meters &amp; US Survey FT</t>
  </si>
  <si>
    <t>SPC Zones: MD &amp; VA North</t>
  </si>
  <si>
    <t>Ortho H m</t>
  </si>
  <si>
    <t>Ellip H m</t>
  </si>
  <si>
    <t>Ortho H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</si>
</sst>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2"/>
  <sheetViews>
    <sheetView tabSelected="1" workbookViewId="0">
      <selection activeCell="G2" sqref="G2:G136"/>
    </sheetView>
  </sheetViews>
  <sheetFormatPr defaultRowHeight="15" x14ac:dyDescent="0.25"/>
  <cols>
    <col min="6" max="6" width="9.28515625" style="1" bestFit="1" customWidth="1"/>
    <col min="7" max="7" width="9.28515625" style="1" customWidth="1"/>
    <col min="8" max="8" width="9.28515625" style="1" bestFit="1" customWidth="1"/>
    <col min="9" max="9" width="11.5703125" style="1" bestFit="1" customWidth="1"/>
    <col min="10" max="10" width="10.5703125" style="1" bestFit="1" customWidth="1"/>
    <col min="13" max="13" width="14.5703125" style="1" bestFit="1" customWidth="1"/>
    <col min="14" max="14" width="12.85546875" style="1" bestFit="1" customWidth="1"/>
    <col min="15" max="15" width="16.28515625" style="1" bestFit="1" customWidth="1"/>
    <col min="16" max="16" width="14.7109375" style="1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596</v>
      </c>
      <c r="G1" s="1" t="s">
        <v>598</v>
      </c>
      <c r="H1" s="1" t="s">
        <v>597</v>
      </c>
      <c r="I1" s="1" t="s">
        <v>5</v>
      </c>
      <c r="J1" s="1" t="s">
        <v>6</v>
      </c>
      <c r="K1" t="s">
        <v>586</v>
      </c>
      <c r="L1" t="s">
        <v>587</v>
      </c>
      <c r="M1" s="1" t="s">
        <v>588</v>
      </c>
      <c r="N1" s="1" t="s">
        <v>589</v>
      </c>
      <c r="O1" s="1" t="s">
        <v>590</v>
      </c>
      <c r="P1" s="1" t="s">
        <v>591</v>
      </c>
    </row>
    <row r="2" spans="1:16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s="1">
        <v>24.451000000000001</v>
      </c>
      <c r="G2" s="1">
        <f>F2*3.280833333</f>
        <v>80.219655825182997</v>
      </c>
      <c r="H2" s="1">
        <v>-8.17</v>
      </c>
      <c r="I2" s="1">
        <v>4245342.9910000004</v>
      </c>
      <c r="J2" s="1">
        <v>296574.43599999999</v>
      </c>
      <c r="K2" t="s">
        <v>8</v>
      </c>
      <c r="L2" t="s">
        <v>592</v>
      </c>
      <c r="O2" s="1">
        <v>6806524.2340000002</v>
      </c>
      <c r="P2" s="1">
        <v>11819257.698999999</v>
      </c>
    </row>
    <row r="3" spans="1:16" x14ac:dyDescent="0.25">
      <c r="A3" t="s">
        <v>123</v>
      </c>
      <c r="B3" t="s">
        <v>124</v>
      </c>
      <c r="C3" t="s">
        <v>22</v>
      </c>
      <c r="D3" t="s">
        <v>125</v>
      </c>
      <c r="E3" t="s">
        <v>126</v>
      </c>
      <c r="F3" s="1">
        <v>17.195</v>
      </c>
      <c r="G3" s="1">
        <f t="shared" ref="G3:G66" si="0">F3*3.280833333</f>
        <v>56.413929160934998</v>
      </c>
      <c r="H3" s="1">
        <v>-15.683999999999999</v>
      </c>
      <c r="I3" s="1">
        <v>4236081.6100000003</v>
      </c>
      <c r="J3" s="1">
        <v>304722.06199999998</v>
      </c>
      <c r="K3" t="s">
        <v>124</v>
      </c>
      <c r="L3" t="s">
        <v>592</v>
      </c>
      <c r="O3" s="1">
        <v>6777179.1189999999</v>
      </c>
      <c r="P3" s="1">
        <v>11847119</v>
      </c>
    </row>
    <row r="4" spans="1:16" x14ac:dyDescent="0.25">
      <c r="A4" t="s">
        <v>356</v>
      </c>
      <c r="B4" t="s">
        <v>357</v>
      </c>
      <c r="C4" t="s">
        <v>61</v>
      </c>
      <c r="D4" t="s">
        <v>358</v>
      </c>
      <c r="E4" t="s">
        <v>359</v>
      </c>
      <c r="F4" s="1">
        <v>40.116999999999997</v>
      </c>
      <c r="G4" s="1">
        <f t="shared" si="0"/>
        <v>131.617190819961</v>
      </c>
      <c r="H4" s="1">
        <v>6.9459999999999997</v>
      </c>
      <c r="I4" s="1">
        <v>4245410.0379999997</v>
      </c>
      <c r="J4" s="1">
        <v>316950.79200000002</v>
      </c>
      <c r="K4" t="s">
        <v>357</v>
      </c>
      <c r="L4" t="s">
        <v>592</v>
      </c>
      <c r="O4" s="1">
        <v>6809282.4460000005</v>
      </c>
      <c r="P4" s="1">
        <v>11886045.879000001</v>
      </c>
    </row>
    <row r="5" spans="1:16" x14ac:dyDescent="0.25">
      <c r="A5" t="s">
        <v>240</v>
      </c>
      <c r="B5" t="s">
        <v>241</v>
      </c>
      <c r="C5" t="s">
        <v>48</v>
      </c>
      <c r="D5" t="s">
        <v>242</v>
      </c>
      <c r="E5" t="s">
        <v>243</v>
      </c>
      <c r="F5" s="1">
        <v>52.878999999999998</v>
      </c>
      <c r="G5" s="1">
        <f t="shared" si="0"/>
        <v>173.48718581570699</v>
      </c>
      <c r="H5" s="1">
        <v>19.488</v>
      </c>
      <c r="I5" s="1">
        <v>4228291.5539999995</v>
      </c>
      <c r="J5" s="1">
        <v>319363.19300000003</v>
      </c>
      <c r="K5" t="s">
        <v>241</v>
      </c>
      <c r="L5" t="s">
        <v>592</v>
      </c>
      <c r="O5" s="1">
        <v>6753462.5300000003</v>
      </c>
      <c r="P5" s="1">
        <v>11896085.608999999</v>
      </c>
    </row>
    <row r="6" spans="1:16" x14ac:dyDescent="0.25">
      <c r="A6" t="s">
        <v>571</v>
      </c>
      <c r="B6" t="s">
        <v>572</v>
      </c>
      <c r="C6" t="s">
        <v>442</v>
      </c>
      <c r="D6" t="s">
        <v>573</v>
      </c>
      <c r="E6" t="s">
        <v>574</v>
      </c>
      <c r="F6" s="1">
        <v>210.61600000000001</v>
      </c>
      <c r="G6" s="1">
        <f t="shared" si="0"/>
        <v>690.99599326312807</v>
      </c>
      <c r="H6" s="1">
        <v>178.11</v>
      </c>
      <c r="I6" s="1">
        <v>4396240.9469999997</v>
      </c>
      <c r="J6" s="1">
        <v>370491.88900000002</v>
      </c>
      <c r="K6" t="s">
        <v>572</v>
      </c>
      <c r="L6" t="s">
        <v>593</v>
      </c>
      <c r="M6" s="1">
        <v>226522.77499999999</v>
      </c>
      <c r="N6" s="1">
        <v>441962.35</v>
      </c>
    </row>
    <row r="7" spans="1:16" x14ac:dyDescent="0.25">
      <c r="A7" t="s">
        <v>523</v>
      </c>
      <c r="B7" t="s">
        <v>524</v>
      </c>
      <c r="C7" t="s">
        <v>95</v>
      </c>
      <c r="D7" t="s">
        <v>525</v>
      </c>
      <c r="E7" t="s">
        <v>526</v>
      </c>
      <c r="F7" s="1">
        <v>1.8959999999999999</v>
      </c>
      <c r="G7" s="1">
        <f t="shared" si="0"/>
        <v>6.2204599993679999</v>
      </c>
      <c r="H7" s="1">
        <v>-31.91</v>
      </c>
      <c r="I7" s="1">
        <v>4304437.2810000004</v>
      </c>
      <c r="J7" s="1">
        <v>384218.14299999998</v>
      </c>
      <c r="K7" t="s">
        <v>524</v>
      </c>
      <c r="L7" t="s">
        <v>593</v>
      </c>
      <c r="M7" s="1">
        <v>135025.85800000001</v>
      </c>
      <c r="N7" s="1">
        <v>457712.86800000002</v>
      </c>
    </row>
    <row r="8" spans="1:16" x14ac:dyDescent="0.25">
      <c r="A8" t="s">
        <v>575</v>
      </c>
      <c r="B8" t="s">
        <v>576</v>
      </c>
      <c r="C8" t="s">
        <v>477</v>
      </c>
      <c r="D8" t="s">
        <v>577</v>
      </c>
      <c r="E8" t="s">
        <v>578</v>
      </c>
      <c r="F8" s="1">
        <v>126.544</v>
      </c>
      <c r="G8" s="1">
        <f t="shared" si="0"/>
        <v>415.16977329115196</v>
      </c>
      <c r="H8" s="1">
        <v>93.826999999999998</v>
      </c>
      <c r="I8" s="1">
        <v>4380426.1689999998</v>
      </c>
      <c r="J8" s="1">
        <v>384224.37900000002</v>
      </c>
      <c r="K8" t="s">
        <v>576</v>
      </c>
      <c r="L8" t="s">
        <v>593</v>
      </c>
      <c r="M8" s="1">
        <v>211012.34899999999</v>
      </c>
      <c r="N8" s="1">
        <v>456045.56800000003</v>
      </c>
    </row>
    <row r="9" spans="1:16" x14ac:dyDescent="0.25">
      <c r="A9" t="s">
        <v>579</v>
      </c>
      <c r="B9" t="s">
        <v>580</v>
      </c>
      <c r="C9" t="s">
        <v>499</v>
      </c>
      <c r="D9" t="s">
        <v>581</v>
      </c>
      <c r="E9" t="s">
        <v>582</v>
      </c>
      <c r="F9" s="1">
        <v>26.988</v>
      </c>
      <c r="G9" s="1">
        <f t="shared" si="0"/>
        <v>88.543129991003994</v>
      </c>
      <c r="H9" s="1">
        <v>-6.109</v>
      </c>
      <c r="I9" s="1">
        <v>4361492.4570000004</v>
      </c>
      <c r="J9" s="1">
        <v>384284.06599999999</v>
      </c>
      <c r="K9" t="s">
        <v>580</v>
      </c>
      <c r="L9" t="s">
        <v>593</v>
      </c>
      <c r="M9" s="1">
        <v>192080.02100000001</v>
      </c>
      <c r="N9" s="1">
        <v>456523.8</v>
      </c>
    </row>
    <row r="10" spans="1:16" x14ac:dyDescent="0.25">
      <c r="A10" t="s">
        <v>471</v>
      </c>
      <c r="B10" t="s">
        <v>472</v>
      </c>
      <c r="C10" t="s">
        <v>86</v>
      </c>
      <c r="D10" t="s">
        <v>473</v>
      </c>
      <c r="E10" t="s">
        <v>474</v>
      </c>
      <c r="F10" s="1">
        <v>5.4749999999999996</v>
      </c>
      <c r="G10" s="1">
        <f t="shared" si="0"/>
        <v>17.962562498175</v>
      </c>
      <c r="H10" s="1">
        <v>-28.052</v>
      </c>
      <c r="I10" s="1">
        <v>4318708.5920000002</v>
      </c>
      <c r="J10" s="1">
        <v>386342.91499999998</v>
      </c>
      <c r="K10" t="s">
        <v>472</v>
      </c>
      <c r="L10" t="s">
        <v>593</v>
      </c>
      <c r="M10" s="1">
        <v>149343.035</v>
      </c>
      <c r="N10" s="1">
        <v>459524.49699999997</v>
      </c>
    </row>
    <row r="11" spans="1:16" x14ac:dyDescent="0.25">
      <c r="A11" t="s">
        <v>567</v>
      </c>
      <c r="B11" t="s">
        <v>568</v>
      </c>
      <c r="C11" t="s">
        <v>345</v>
      </c>
      <c r="D11" t="s">
        <v>569</v>
      </c>
      <c r="E11" t="s">
        <v>570</v>
      </c>
      <c r="F11" s="1">
        <v>108.446</v>
      </c>
      <c r="G11" s="1">
        <f t="shared" si="0"/>
        <v>355.793251630518</v>
      </c>
      <c r="H11" s="1">
        <v>75.602000000000004</v>
      </c>
      <c r="I11" s="1">
        <v>4392297.1749999998</v>
      </c>
      <c r="J11" s="1">
        <v>393863.26299999998</v>
      </c>
      <c r="K11" t="s">
        <v>568</v>
      </c>
      <c r="L11" t="s">
        <v>593</v>
      </c>
      <c r="M11" s="1">
        <v>223097.21799999999</v>
      </c>
      <c r="N11" s="1">
        <v>465421.97600000002</v>
      </c>
    </row>
    <row r="12" spans="1:16" x14ac:dyDescent="0.25">
      <c r="A12" t="s">
        <v>527</v>
      </c>
      <c r="B12" t="s">
        <v>528</v>
      </c>
      <c r="C12" t="s">
        <v>108</v>
      </c>
      <c r="D12" t="s">
        <v>529</v>
      </c>
      <c r="E12" t="s">
        <v>530</v>
      </c>
      <c r="F12" s="1">
        <v>5.7779999999999996</v>
      </c>
      <c r="G12" s="1">
        <f t="shared" si="0"/>
        <v>18.956654998073997</v>
      </c>
      <c r="H12" s="1">
        <v>-28.466999999999999</v>
      </c>
      <c r="I12" s="1">
        <v>4305602.5860000001</v>
      </c>
      <c r="J12" s="1">
        <v>401373.77299999999</v>
      </c>
      <c r="K12" t="s">
        <v>528</v>
      </c>
      <c r="L12" t="s">
        <v>593</v>
      </c>
      <c r="M12" s="1">
        <v>136567.109</v>
      </c>
      <c r="N12" s="1">
        <v>474842.40899999999</v>
      </c>
    </row>
    <row r="13" spans="1:16" x14ac:dyDescent="0.25">
      <c r="A13" t="s">
        <v>563</v>
      </c>
      <c r="B13" t="s">
        <v>564</v>
      </c>
      <c r="C13" t="s">
        <v>375</v>
      </c>
      <c r="D13" t="s">
        <v>565</v>
      </c>
      <c r="E13" t="s">
        <v>566</v>
      </c>
      <c r="F13" s="1">
        <v>12.263</v>
      </c>
      <c r="G13" s="1">
        <f t="shared" si="0"/>
        <v>40.232859162578997</v>
      </c>
      <c r="H13" s="1">
        <v>-20.863</v>
      </c>
      <c r="I13" s="1">
        <v>4374999.1540000001</v>
      </c>
      <c r="J13" s="1">
        <v>401830.03600000002</v>
      </c>
      <c r="K13" t="s">
        <v>564</v>
      </c>
      <c r="L13" t="s">
        <v>593</v>
      </c>
      <c r="M13" s="1">
        <v>205974.427</v>
      </c>
      <c r="N13" s="1">
        <v>473771.78</v>
      </c>
    </row>
    <row r="14" spans="1:16" x14ac:dyDescent="0.25">
      <c r="A14" t="s">
        <v>531</v>
      </c>
      <c r="B14" t="s">
        <v>532</v>
      </c>
      <c r="C14" t="s">
        <v>147</v>
      </c>
      <c r="D14" t="s">
        <v>533</v>
      </c>
      <c r="E14" t="s">
        <v>534</v>
      </c>
      <c r="F14" s="1">
        <v>18.265999999999998</v>
      </c>
      <c r="G14" s="1">
        <f t="shared" si="0"/>
        <v>59.927701660577995</v>
      </c>
      <c r="H14" s="1">
        <v>-15.699</v>
      </c>
      <c r="I14" s="1">
        <v>4320454.8830000004</v>
      </c>
      <c r="J14" s="1">
        <v>410991.04499999998</v>
      </c>
      <c r="K14" t="s">
        <v>532</v>
      </c>
      <c r="L14" t="s">
        <v>593</v>
      </c>
      <c r="M14" s="1">
        <v>151630.39000000001</v>
      </c>
      <c r="N14" s="1">
        <v>484133.92300000001</v>
      </c>
    </row>
    <row r="15" spans="1:16" x14ac:dyDescent="0.25">
      <c r="A15" t="s">
        <v>543</v>
      </c>
      <c r="B15" t="s">
        <v>544</v>
      </c>
      <c r="C15" t="s">
        <v>251</v>
      </c>
      <c r="D15" t="s">
        <v>545</v>
      </c>
      <c r="E15" t="s">
        <v>546</v>
      </c>
      <c r="F15" s="1">
        <v>14.052</v>
      </c>
      <c r="G15" s="1">
        <f t="shared" si="0"/>
        <v>46.102269995316</v>
      </c>
      <c r="H15" s="1">
        <v>-19.315999999999999</v>
      </c>
      <c r="I15" s="1">
        <v>4361189.3550000004</v>
      </c>
      <c r="J15" s="1">
        <v>411086.527</v>
      </c>
      <c r="K15" t="s">
        <v>544</v>
      </c>
      <c r="L15" t="s">
        <v>593</v>
      </c>
      <c r="M15" s="1">
        <v>192368.16500000001</v>
      </c>
      <c r="N15" s="1">
        <v>483333.43300000002</v>
      </c>
    </row>
    <row r="16" spans="1:16" x14ac:dyDescent="0.25">
      <c r="A16" t="s">
        <v>559</v>
      </c>
      <c r="B16" t="s">
        <v>560</v>
      </c>
      <c r="C16" t="s">
        <v>328</v>
      </c>
      <c r="D16" t="s">
        <v>561</v>
      </c>
      <c r="E16" t="s">
        <v>562</v>
      </c>
      <c r="F16" s="1">
        <v>122.40900000000001</v>
      </c>
      <c r="G16" s="1">
        <f t="shared" si="0"/>
        <v>401.60352745919698</v>
      </c>
      <c r="H16" s="1">
        <v>89.403999999999996</v>
      </c>
      <c r="I16" s="1">
        <v>4392317.1880000001</v>
      </c>
      <c r="J16" s="1">
        <v>412803.74</v>
      </c>
      <c r="K16" t="s">
        <v>560</v>
      </c>
      <c r="L16" t="s">
        <v>593</v>
      </c>
      <c r="M16" s="1">
        <v>223536.33799999999</v>
      </c>
      <c r="N16" s="1">
        <v>484363.65899999999</v>
      </c>
    </row>
    <row r="17" spans="1:14" x14ac:dyDescent="0.25">
      <c r="A17" t="s">
        <v>535</v>
      </c>
      <c r="B17" t="s">
        <v>536</v>
      </c>
      <c r="C17" t="s">
        <v>203</v>
      </c>
      <c r="D17" t="s">
        <v>537</v>
      </c>
      <c r="E17" t="s">
        <v>538</v>
      </c>
      <c r="F17" s="1">
        <v>16.759</v>
      </c>
      <c r="G17" s="1">
        <f t="shared" si="0"/>
        <v>54.983485827746996</v>
      </c>
      <c r="H17" s="1">
        <v>-16.78</v>
      </c>
      <c r="I17" s="1">
        <v>4338577.5599999996</v>
      </c>
      <c r="J17" s="1">
        <v>413177.90100000001</v>
      </c>
      <c r="K17" t="s">
        <v>536</v>
      </c>
      <c r="L17" t="s">
        <v>593</v>
      </c>
      <c r="M17" s="1">
        <v>169801.51300000001</v>
      </c>
      <c r="N17" s="1">
        <v>485922.67800000001</v>
      </c>
    </row>
    <row r="18" spans="1:14" x14ac:dyDescent="0.25">
      <c r="A18" t="s">
        <v>555</v>
      </c>
      <c r="B18" t="s">
        <v>556</v>
      </c>
      <c r="C18" t="s">
        <v>311</v>
      </c>
      <c r="D18" t="s">
        <v>557</v>
      </c>
      <c r="E18" t="s">
        <v>558</v>
      </c>
      <c r="F18" s="1">
        <v>71.358999999999995</v>
      </c>
      <c r="G18" s="1">
        <f t="shared" si="0"/>
        <v>234.11698580954697</v>
      </c>
      <c r="H18" s="1">
        <v>38.131</v>
      </c>
      <c r="I18" s="1">
        <v>4378938.4970000004</v>
      </c>
      <c r="J18" s="1">
        <v>420588.85800000001</v>
      </c>
      <c r="K18" t="s">
        <v>556</v>
      </c>
      <c r="L18" t="s">
        <v>593</v>
      </c>
      <c r="M18" s="1">
        <v>210328.185</v>
      </c>
      <c r="N18" s="1">
        <v>492445.05499999999</v>
      </c>
    </row>
    <row r="19" spans="1:14" x14ac:dyDescent="0.25">
      <c r="A19" t="s">
        <v>551</v>
      </c>
      <c r="B19" t="s">
        <v>552</v>
      </c>
      <c r="C19" t="s">
        <v>289</v>
      </c>
      <c r="D19" t="s">
        <v>553</v>
      </c>
      <c r="E19" t="s">
        <v>554</v>
      </c>
      <c r="F19" s="1">
        <v>116.43899999999999</v>
      </c>
      <c r="G19" s="1">
        <f t="shared" si="0"/>
        <v>382.01695246118697</v>
      </c>
      <c r="H19" s="1">
        <v>83.423000000000002</v>
      </c>
      <c r="I19" s="1">
        <v>4395006.21</v>
      </c>
      <c r="J19" s="1">
        <v>426219.63</v>
      </c>
      <c r="K19" t="s">
        <v>552</v>
      </c>
      <c r="L19" t="s">
        <v>593</v>
      </c>
      <c r="M19" s="1">
        <v>226522.13099999999</v>
      </c>
      <c r="N19" s="1">
        <v>497721.83299999998</v>
      </c>
    </row>
    <row r="20" spans="1:14" x14ac:dyDescent="0.25">
      <c r="A20" t="s">
        <v>547</v>
      </c>
      <c r="B20" t="s">
        <v>548</v>
      </c>
      <c r="C20" t="s">
        <v>237</v>
      </c>
      <c r="D20" t="s">
        <v>549</v>
      </c>
      <c r="E20" t="s">
        <v>550</v>
      </c>
      <c r="F20" s="1">
        <v>14.099</v>
      </c>
      <c r="G20" s="1">
        <f t="shared" si="0"/>
        <v>46.256469161966997</v>
      </c>
      <c r="H20" s="1">
        <v>-19.381</v>
      </c>
      <c r="I20" s="1">
        <v>4365133.1140000001</v>
      </c>
      <c r="J20" s="1">
        <v>429277.57699999999</v>
      </c>
      <c r="K20" t="s">
        <v>548</v>
      </c>
      <c r="L20" t="s">
        <v>593</v>
      </c>
      <c r="M20" s="1">
        <v>196712.997</v>
      </c>
      <c r="N20" s="1">
        <v>501438.91399999999</v>
      </c>
    </row>
    <row r="21" spans="1:14" x14ac:dyDescent="0.25">
      <c r="A21" t="s">
        <v>539</v>
      </c>
      <c r="B21" t="s">
        <v>540</v>
      </c>
      <c r="C21" t="s">
        <v>216</v>
      </c>
      <c r="D21" t="s">
        <v>541</v>
      </c>
      <c r="E21" t="s">
        <v>542</v>
      </c>
      <c r="F21" s="1">
        <v>22.626000000000001</v>
      </c>
      <c r="G21" s="1">
        <f t="shared" si="0"/>
        <v>74.232134992458001</v>
      </c>
      <c r="H21" s="1">
        <v>-11.335000000000001</v>
      </c>
      <c r="I21" s="1">
        <v>4334084.0839999998</v>
      </c>
      <c r="J21" s="1">
        <v>431091.05699999997</v>
      </c>
      <c r="K21" t="s">
        <v>540</v>
      </c>
      <c r="L21" t="s">
        <v>593</v>
      </c>
      <c r="M21" s="1">
        <v>165701.50599999999</v>
      </c>
      <c r="N21" s="1">
        <v>503935.42800000001</v>
      </c>
    </row>
    <row r="22" spans="1:14" x14ac:dyDescent="0.25">
      <c r="A22" t="s">
        <v>423</v>
      </c>
      <c r="B22" t="s">
        <v>424</v>
      </c>
      <c r="C22" t="s">
        <v>416</v>
      </c>
      <c r="D22" t="s">
        <v>425</v>
      </c>
      <c r="E22" t="s">
        <v>426</v>
      </c>
      <c r="F22" s="1">
        <v>150.333</v>
      </c>
      <c r="G22" s="1">
        <f t="shared" si="0"/>
        <v>493.21751744988899</v>
      </c>
      <c r="H22" s="1">
        <v>117.57299999999999</v>
      </c>
      <c r="I22" s="1">
        <v>4396389.68</v>
      </c>
      <c r="J22" s="1">
        <v>384134.38</v>
      </c>
      <c r="K22" t="s">
        <v>424</v>
      </c>
      <c r="L22" t="s">
        <v>593</v>
      </c>
      <c r="M22" s="1">
        <v>226974.31299999999</v>
      </c>
      <c r="N22" s="1">
        <v>455601.86200000002</v>
      </c>
    </row>
    <row r="23" spans="1:14" x14ac:dyDescent="0.25">
      <c r="A23" t="s">
        <v>449</v>
      </c>
      <c r="B23" t="s">
        <v>450</v>
      </c>
      <c r="C23" t="s">
        <v>451</v>
      </c>
      <c r="D23" t="s">
        <v>452</v>
      </c>
      <c r="E23" t="s">
        <v>453</v>
      </c>
      <c r="F23" s="1">
        <v>221.80600000000001</v>
      </c>
      <c r="G23" s="1">
        <f t="shared" si="0"/>
        <v>727.70851825939803</v>
      </c>
      <c r="H23" s="1">
        <v>189.36799999999999</v>
      </c>
      <c r="I23" s="1">
        <v>4385964.6399999997</v>
      </c>
      <c r="J23" s="1">
        <v>368185.61599999998</v>
      </c>
      <c r="K23" t="s">
        <v>450</v>
      </c>
      <c r="L23" t="s">
        <v>593</v>
      </c>
      <c r="M23" s="1">
        <v>216195.41099999999</v>
      </c>
      <c r="N23" s="1">
        <v>439884.19900000002</v>
      </c>
    </row>
    <row r="24" spans="1:14" x14ac:dyDescent="0.25">
      <c r="A24" t="s">
        <v>440</v>
      </c>
      <c r="B24" t="s">
        <v>441</v>
      </c>
      <c r="C24" t="s">
        <v>442</v>
      </c>
      <c r="D24" t="s">
        <v>443</v>
      </c>
      <c r="E24" t="s">
        <v>444</v>
      </c>
      <c r="F24" s="1">
        <v>212.25200000000001</v>
      </c>
      <c r="G24" s="1">
        <f t="shared" si="0"/>
        <v>696.36343659591603</v>
      </c>
      <c r="H24" s="1">
        <v>179.76499999999999</v>
      </c>
      <c r="I24" s="1">
        <v>4395835.091</v>
      </c>
      <c r="J24" s="1">
        <v>369526.80200000003</v>
      </c>
      <c r="K24" t="s">
        <v>441</v>
      </c>
      <c r="L24" t="s">
        <v>593</v>
      </c>
      <c r="M24" s="1">
        <v>226095.484</v>
      </c>
      <c r="N24" s="1">
        <v>441006.27799999999</v>
      </c>
    </row>
    <row r="25" spans="1:14" x14ac:dyDescent="0.25">
      <c r="A25" t="s">
        <v>463</v>
      </c>
      <c r="B25" t="s">
        <v>464</v>
      </c>
      <c r="C25" t="s">
        <v>460</v>
      </c>
      <c r="D25" t="s">
        <v>465</v>
      </c>
      <c r="E25" t="s">
        <v>466</v>
      </c>
      <c r="F25" s="1">
        <v>140.791</v>
      </c>
      <c r="G25" s="1">
        <f t="shared" si="0"/>
        <v>461.91180578640297</v>
      </c>
      <c r="H25" s="1">
        <v>108.14700000000001</v>
      </c>
      <c r="I25" s="1">
        <v>4379715.2359999996</v>
      </c>
      <c r="J25" s="1">
        <v>378435.35700000002</v>
      </c>
      <c r="K25" t="s">
        <v>464</v>
      </c>
      <c r="L25" t="s">
        <v>593</v>
      </c>
      <c r="M25" s="1">
        <v>210173.25899999999</v>
      </c>
      <c r="N25" s="1">
        <v>450272.26500000001</v>
      </c>
    </row>
    <row r="26" spans="1:14" x14ac:dyDescent="0.25">
      <c r="A26" t="s">
        <v>475</v>
      </c>
      <c r="B26" t="s">
        <v>476</v>
      </c>
      <c r="C26" t="s">
        <v>477</v>
      </c>
      <c r="D26" t="s">
        <v>478</v>
      </c>
      <c r="E26" t="s">
        <v>479</v>
      </c>
      <c r="F26" s="1">
        <v>121.312</v>
      </c>
      <c r="G26" s="1">
        <f t="shared" si="0"/>
        <v>398.00445329289596</v>
      </c>
      <c r="H26" s="1">
        <v>88.606999999999999</v>
      </c>
      <c r="I26" s="1">
        <v>4384159.2690000003</v>
      </c>
      <c r="J26" s="1">
        <v>384027.45</v>
      </c>
      <c r="K26" t="s">
        <v>476</v>
      </c>
      <c r="L26" t="s">
        <v>593</v>
      </c>
      <c r="M26" s="1">
        <v>214741.149</v>
      </c>
      <c r="N26" s="1">
        <v>455765.98599999998</v>
      </c>
    </row>
    <row r="27" spans="1:14" x14ac:dyDescent="0.25">
      <c r="A27" t="s">
        <v>480</v>
      </c>
      <c r="B27" t="s">
        <v>481</v>
      </c>
      <c r="C27" t="s">
        <v>477</v>
      </c>
      <c r="D27" t="s">
        <v>482</v>
      </c>
      <c r="E27" t="s">
        <v>483</v>
      </c>
      <c r="F27" s="1">
        <v>101.458</v>
      </c>
      <c r="G27" s="1">
        <f t="shared" si="0"/>
        <v>332.86678829951398</v>
      </c>
      <c r="H27" s="1">
        <v>68.593999999999994</v>
      </c>
      <c r="I27" s="1">
        <v>4376355.9890000001</v>
      </c>
      <c r="J27" s="1">
        <v>387231.69099999999</v>
      </c>
      <c r="K27" t="s">
        <v>481</v>
      </c>
      <c r="L27" t="s">
        <v>593</v>
      </c>
      <c r="M27" s="1">
        <v>207008.65299999999</v>
      </c>
      <c r="N27" s="1">
        <v>459142.97100000002</v>
      </c>
    </row>
    <row r="28" spans="1:14" x14ac:dyDescent="0.25">
      <c r="A28" t="s">
        <v>510</v>
      </c>
      <c r="B28" t="s">
        <v>511</v>
      </c>
      <c r="C28" t="s">
        <v>499</v>
      </c>
      <c r="D28" t="s">
        <v>512</v>
      </c>
      <c r="E28" t="s">
        <v>513</v>
      </c>
      <c r="F28" s="1">
        <v>27.134</v>
      </c>
      <c r="G28" s="1">
        <f t="shared" si="0"/>
        <v>89.022131657621998</v>
      </c>
      <c r="H28" s="1">
        <v>-5.8860000000000001</v>
      </c>
      <c r="I28" s="1">
        <v>4365297.0360000003</v>
      </c>
      <c r="J28" s="1">
        <v>383270.34600000002</v>
      </c>
      <c r="K28" t="s">
        <v>511</v>
      </c>
      <c r="L28" t="s">
        <v>593</v>
      </c>
      <c r="M28" s="1">
        <v>195862.15</v>
      </c>
      <c r="N28" s="1">
        <v>455426.07400000002</v>
      </c>
    </row>
    <row r="29" spans="1:14" x14ac:dyDescent="0.25">
      <c r="A29" t="s">
        <v>506</v>
      </c>
      <c r="B29" t="s">
        <v>507</v>
      </c>
      <c r="C29" t="s">
        <v>499</v>
      </c>
      <c r="D29" t="s">
        <v>508</v>
      </c>
      <c r="E29" t="s">
        <v>509</v>
      </c>
      <c r="F29" s="1">
        <v>25.263000000000002</v>
      </c>
      <c r="G29" s="1">
        <f t="shared" si="0"/>
        <v>82.883692491578998</v>
      </c>
      <c r="H29" s="1">
        <v>-7.835</v>
      </c>
      <c r="I29" s="1">
        <v>4361672.2810000004</v>
      </c>
      <c r="J29" s="1">
        <v>384479.391</v>
      </c>
      <c r="K29" t="s">
        <v>507</v>
      </c>
      <c r="L29" t="s">
        <v>593</v>
      </c>
      <c r="M29" s="1">
        <v>192264.15400000001</v>
      </c>
      <c r="N29" s="1">
        <v>456715.152</v>
      </c>
    </row>
    <row r="30" spans="1:14" x14ac:dyDescent="0.25">
      <c r="A30" t="s">
        <v>394</v>
      </c>
      <c r="B30" t="s">
        <v>395</v>
      </c>
      <c r="C30" t="s">
        <v>375</v>
      </c>
      <c r="D30" t="s">
        <v>396</v>
      </c>
      <c r="E30" t="s">
        <v>397</v>
      </c>
      <c r="F30" s="1">
        <v>18.718</v>
      </c>
      <c r="G30" s="1">
        <f t="shared" si="0"/>
        <v>61.410638327093999</v>
      </c>
      <c r="H30" s="1">
        <v>-14.436</v>
      </c>
      <c r="I30" s="1">
        <v>4373047.1140000001</v>
      </c>
      <c r="J30" s="1">
        <v>401084.91800000001</v>
      </c>
      <c r="K30" t="s">
        <v>395</v>
      </c>
      <c r="L30" t="s">
        <v>593</v>
      </c>
      <c r="M30" s="1">
        <v>204005.83600000001</v>
      </c>
      <c r="N30" s="1">
        <v>473069.73800000001</v>
      </c>
    </row>
    <row r="31" spans="1:14" x14ac:dyDescent="0.25">
      <c r="A31" t="s">
        <v>382</v>
      </c>
      <c r="B31" t="s">
        <v>383</v>
      </c>
      <c r="C31" t="s">
        <v>366</v>
      </c>
      <c r="D31" t="s">
        <v>384</v>
      </c>
      <c r="E31" t="s">
        <v>385</v>
      </c>
      <c r="F31" s="1">
        <v>50.238</v>
      </c>
      <c r="G31" s="1">
        <f t="shared" si="0"/>
        <v>164.82250498325399</v>
      </c>
      <c r="H31" s="1">
        <v>17.135000000000002</v>
      </c>
      <c r="I31" s="1">
        <v>4378696.3109999998</v>
      </c>
      <c r="J31" s="1">
        <v>404407.67800000001</v>
      </c>
      <c r="K31" t="s">
        <v>383</v>
      </c>
      <c r="L31" t="s">
        <v>593</v>
      </c>
      <c r="M31" s="1">
        <v>209728.734</v>
      </c>
      <c r="N31" s="1">
        <v>476267.89799999999</v>
      </c>
    </row>
    <row r="32" spans="1:14" x14ac:dyDescent="0.25">
      <c r="A32" t="s">
        <v>373</v>
      </c>
      <c r="B32" t="s">
        <v>374</v>
      </c>
      <c r="C32" t="s">
        <v>375</v>
      </c>
      <c r="D32" t="s">
        <v>376</v>
      </c>
      <c r="E32" t="s">
        <v>377</v>
      </c>
      <c r="F32" s="1">
        <v>92.563999999999993</v>
      </c>
      <c r="G32" s="1">
        <f t="shared" si="0"/>
        <v>303.68705663581198</v>
      </c>
      <c r="H32" s="1">
        <v>59.542000000000002</v>
      </c>
      <c r="I32" s="1">
        <v>4376247.6639999999</v>
      </c>
      <c r="J32" s="1">
        <v>397152.68300000002</v>
      </c>
      <c r="K32" t="s">
        <v>374</v>
      </c>
      <c r="L32" t="s">
        <v>593</v>
      </c>
      <c r="M32" s="1">
        <v>207119.65599999999</v>
      </c>
      <c r="N32" s="1">
        <v>469066.63099999999</v>
      </c>
    </row>
    <row r="33" spans="1:14" x14ac:dyDescent="0.25">
      <c r="A33" t="s">
        <v>398</v>
      </c>
      <c r="B33" t="s">
        <v>399</v>
      </c>
      <c r="C33" t="s">
        <v>345</v>
      </c>
      <c r="D33" t="s">
        <v>400</v>
      </c>
      <c r="E33" t="s">
        <v>401</v>
      </c>
      <c r="F33" s="1">
        <v>92.563000000000002</v>
      </c>
      <c r="G33" s="1">
        <f t="shared" si="0"/>
        <v>303.68377580247898</v>
      </c>
      <c r="H33" s="1">
        <v>59.692999999999998</v>
      </c>
      <c r="I33" s="1">
        <v>4387920.148</v>
      </c>
      <c r="J33" s="1">
        <v>396597.75199999998</v>
      </c>
      <c r="K33" t="s">
        <v>399</v>
      </c>
      <c r="L33" t="s">
        <v>593</v>
      </c>
      <c r="M33" s="1">
        <v>218780.459</v>
      </c>
      <c r="N33" s="1">
        <v>468253.53700000001</v>
      </c>
    </row>
    <row r="34" spans="1:14" x14ac:dyDescent="0.25">
      <c r="A34" t="s">
        <v>414</v>
      </c>
      <c r="B34" t="s">
        <v>415</v>
      </c>
      <c r="C34" t="s">
        <v>416</v>
      </c>
      <c r="D34" t="s">
        <v>417</v>
      </c>
      <c r="E34" t="s">
        <v>418</v>
      </c>
      <c r="F34" s="1">
        <v>134.73099999999999</v>
      </c>
      <c r="G34" s="1">
        <f t="shared" si="0"/>
        <v>442.02995578842297</v>
      </c>
      <c r="H34" s="1">
        <v>101.938</v>
      </c>
      <c r="I34" s="1">
        <v>4388146.5930000003</v>
      </c>
      <c r="J34" s="1">
        <v>391197.70799999998</v>
      </c>
      <c r="K34" t="s">
        <v>415</v>
      </c>
      <c r="L34" t="s">
        <v>593</v>
      </c>
      <c r="M34" s="1">
        <v>218887.37899999999</v>
      </c>
      <c r="N34" s="1">
        <v>462848.18800000002</v>
      </c>
    </row>
    <row r="35" spans="1:14" x14ac:dyDescent="0.25">
      <c r="A35" t="s">
        <v>406</v>
      </c>
      <c r="B35" t="s">
        <v>407</v>
      </c>
      <c r="C35" t="s">
        <v>345</v>
      </c>
      <c r="D35" t="s">
        <v>408</v>
      </c>
      <c r="E35" t="s">
        <v>409</v>
      </c>
      <c r="F35" s="1">
        <v>103.586</v>
      </c>
      <c r="G35" s="1">
        <f t="shared" si="0"/>
        <v>339.84840163213801</v>
      </c>
      <c r="H35" s="1">
        <v>70.739999999999995</v>
      </c>
      <c r="I35" s="1">
        <v>4392218.9479999999</v>
      </c>
      <c r="J35" s="1">
        <v>393998.16899999999</v>
      </c>
      <c r="K35" t="s">
        <v>407</v>
      </c>
      <c r="L35" t="s">
        <v>593</v>
      </c>
      <c r="M35" s="1">
        <v>223021.97399999999</v>
      </c>
      <c r="N35" s="1">
        <v>465558.62300000002</v>
      </c>
    </row>
    <row r="36" spans="1:14" x14ac:dyDescent="0.25">
      <c r="A36" t="s">
        <v>326</v>
      </c>
      <c r="B36" t="s">
        <v>327</v>
      </c>
      <c r="C36" t="s">
        <v>328</v>
      </c>
      <c r="D36" t="s">
        <v>329</v>
      </c>
      <c r="E36" t="s">
        <v>330</v>
      </c>
      <c r="F36" s="1">
        <v>116.015</v>
      </c>
      <c r="G36" s="1">
        <f t="shared" si="0"/>
        <v>380.62587912799501</v>
      </c>
      <c r="H36" s="1">
        <v>83.01</v>
      </c>
      <c r="I36" s="1">
        <v>4392604.023</v>
      </c>
      <c r="J36" s="1">
        <v>412939.64600000001</v>
      </c>
      <c r="K36" t="s">
        <v>327</v>
      </c>
      <c r="L36" t="s">
        <v>593</v>
      </c>
      <c r="M36" s="1">
        <v>223826.209</v>
      </c>
      <c r="N36" s="1">
        <v>484493.239</v>
      </c>
    </row>
    <row r="37" spans="1:14" x14ac:dyDescent="0.25">
      <c r="A37" t="s">
        <v>364</v>
      </c>
      <c r="B37" t="s">
        <v>365</v>
      </c>
      <c r="C37" t="s">
        <v>366</v>
      </c>
      <c r="D37" t="s">
        <v>367</v>
      </c>
      <c r="E37" t="s">
        <v>368</v>
      </c>
      <c r="F37" s="1">
        <v>99.126000000000005</v>
      </c>
      <c r="G37" s="1">
        <f t="shared" si="0"/>
        <v>325.21588496695801</v>
      </c>
      <c r="H37" s="1">
        <v>66.024000000000001</v>
      </c>
      <c r="I37" s="1">
        <v>4385086.3789999997</v>
      </c>
      <c r="J37" s="1">
        <v>413683.03</v>
      </c>
      <c r="K37" t="s">
        <v>365</v>
      </c>
      <c r="L37" t="s">
        <v>593</v>
      </c>
      <c r="M37" s="1">
        <v>216324.21599999999</v>
      </c>
      <c r="N37" s="1">
        <v>485402.82799999998</v>
      </c>
    </row>
    <row r="38" spans="1:14" x14ac:dyDescent="0.25">
      <c r="A38" t="s">
        <v>335</v>
      </c>
      <c r="B38" t="s">
        <v>336</v>
      </c>
      <c r="C38" t="s">
        <v>328</v>
      </c>
      <c r="D38" t="s">
        <v>337</v>
      </c>
      <c r="E38" t="s">
        <v>338</v>
      </c>
      <c r="F38" s="1">
        <v>114.83</v>
      </c>
      <c r="G38" s="1">
        <f t="shared" si="0"/>
        <v>376.73809162839001</v>
      </c>
      <c r="H38" s="1">
        <v>81.856999999999999</v>
      </c>
      <c r="I38" s="1">
        <v>4394882.0039999997</v>
      </c>
      <c r="J38" s="1">
        <v>407937.07699999999</v>
      </c>
      <c r="K38" t="s">
        <v>336</v>
      </c>
      <c r="L38" t="s">
        <v>593</v>
      </c>
      <c r="M38" s="1">
        <v>225993.80100000001</v>
      </c>
      <c r="N38" s="1">
        <v>479439.75400000002</v>
      </c>
    </row>
    <row r="39" spans="1:14" x14ac:dyDescent="0.25">
      <c r="A39" t="s">
        <v>292</v>
      </c>
      <c r="B39" t="s">
        <v>293</v>
      </c>
      <c r="C39" t="s">
        <v>289</v>
      </c>
      <c r="D39" t="s">
        <v>294</v>
      </c>
      <c r="E39" t="s">
        <v>295</v>
      </c>
      <c r="F39" s="1">
        <v>109.78400000000001</v>
      </c>
      <c r="G39" s="1">
        <f t="shared" si="0"/>
        <v>360.18300663007199</v>
      </c>
      <c r="H39" s="1">
        <v>76.768000000000001</v>
      </c>
      <c r="I39" s="1">
        <v>4395189.32</v>
      </c>
      <c r="J39" s="1">
        <v>425411.36200000002</v>
      </c>
      <c r="K39" t="s">
        <v>293</v>
      </c>
      <c r="L39" t="s">
        <v>593</v>
      </c>
      <c r="M39" s="1">
        <v>226687.41699999999</v>
      </c>
      <c r="N39" s="1">
        <v>496909.40600000002</v>
      </c>
    </row>
    <row r="40" spans="1:14" x14ac:dyDescent="0.25">
      <c r="A40" t="s">
        <v>301</v>
      </c>
      <c r="B40" t="s">
        <v>302</v>
      </c>
      <c r="C40" t="s">
        <v>298</v>
      </c>
      <c r="D40" t="s">
        <v>303</v>
      </c>
      <c r="E40" t="s">
        <v>304</v>
      </c>
      <c r="F40" s="1">
        <v>86.748999999999995</v>
      </c>
      <c r="G40" s="1">
        <f t="shared" si="0"/>
        <v>284.60901080441698</v>
      </c>
      <c r="H40" s="1">
        <v>53.661000000000001</v>
      </c>
      <c r="I40" s="1">
        <v>4388374.1449999996</v>
      </c>
      <c r="J40" s="1">
        <v>419327.96299999999</v>
      </c>
      <c r="K40" t="s">
        <v>302</v>
      </c>
      <c r="L40" t="s">
        <v>593</v>
      </c>
      <c r="M40" s="1">
        <v>219737.011</v>
      </c>
      <c r="N40" s="1">
        <v>490975.74200000003</v>
      </c>
    </row>
    <row r="41" spans="1:14" x14ac:dyDescent="0.25">
      <c r="A41" t="s">
        <v>287</v>
      </c>
      <c r="B41" t="s">
        <v>288</v>
      </c>
      <c r="C41" t="s">
        <v>289</v>
      </c>
      <c r="D41" t="s">
        <v>290</v>
      </c>
      <c r="E41" t="s">
        <v>291</v>
      </c>
      <c r="F41" s="1">
        <v>40.557000000000002</v>
      </c>
      <c r="G41" s="1">
        <f t="shared" si="0"/>
        <v>133.06075748648101</v>
      </c>
      <c r="H41" s="1">
        <v>7.4580000000000002</v>
      </c>
      <c r="I41" s="1">
        <v>4388058.2779999999</v>
      </c>
      <c r="J41" s="1">
        <v>427864.84899999999</v>
      </c>
      <c r="K41" t="s">
        <v>288</v>
      </c>
      <c r="L41" t="s">
        <v>593</v>
      </c>
      <c r="M41" s="1">
        <v>219609.565</v>
      </c>
      <c r="N41" s="1">
        <v>499520.65399999998</v>
      </c>
    </row>
    <row r="42" spans="1:14" x14ac:dyDescent="0.25">
      <c r="A42" t="s">
        <v>309</v>
      </c>
      <c r="B42" t="s">
        <v>310</v>
      </c>
      <c r="C42" t="s">
        <v>311</v>
      </c>
      <c r="D42" t="s">
        <v>312</v>
      </c>
      <c r="E42" t="s">
        <v>313</v>
      </c>
      <c r="F42" s="1">
        <v>74.504999999999995</v>
      </c>
      <c r="G42" s="1">
        <f t="shared" si="0"/>
        <v>244.43848747516498</v>
      </c>
      <c r="H42" s="1">
        <v>41.277000000000001</v>
      </c>
      <c r="I42" s="1">
        <v>4378903.8229999999</v>
      </c>
      <c r="J42" s="1">
        <v>420795.09899999999</v>
      </c>
      <c r="K42" t="s">
        <v>310</v>
      </c>
      <c r="L42" t="s">
        <v>593</v>
      </c>
      <c r="M42" s="1">
        <v>210298.05799999999</v>
      </c>
      <c r="N42" s="1">
        <v>492652.08199999999</v>
      </c>
    </row>
    <row r="43" spans="1:14" x14ac:dyDescent="0.25">
      <c r="A43" t="s">
        <v>318</v>
      </c>
      <c r="B43" t="s">
        <v>319</v>
      </c>
      <c r="C43" t="s">
        <v>246</v>
      </c>
      <c r="D43" t="s">
        <v>320</v>
      </c>
      <c r="E43" t="s">
        <v>321</v>
      </c>
      <c r="F43" s="1">
        <v>17.824999999999999</v>
      </c>
      <c r="G43" s="1">
        <f t="shared" si="0"/>
        <v>58.480854160724995</v>
      </c>
      <c r="H43" s="1">
        <v>-15.52</v>
      </c>
      <c r="I43" s="1">
        <v>4368859.7709999997</v>
      </c>
      <c r="J43" s="1">
        <v>414363.22700000001</v>
      </c>
      <c r="K43" t="s">
        <v>319</v>
      </c>
      <c r="L43" t="s">
        <v>593</v>
      </c>
      <c r="M43" s="1">
        <v>200111.283</v>
      </c>
      <c r="N43" s="1">
        <v>486441.21899999998</v>
      </c>
    </row>
    <row r="44" spans="1:14" x14ac:dyDescent="0.25">
      <c r="A44" t="s">
        <v>270</v>
      </c>
      <c r="B44" t="s">
        <v>271</v>
      </c>
      <c r="C44" t="s">
        <v>272</v>
      </c>
      <c r="D44" t="s">
        <v>273</v>
      </c>
      <c r="E44" t="s">
        <v>274</v>
      </c>
      <c r="F44" s="1">
        <v>8.1669999999999998</v>
      </c>
      <c r="G44" s="1">
        <f t="shared" si="0"/>
        <v>26.794565830610999</v>
      </c>
      <c r="H44" s="1">
        <v>-25.190999999999999</v>
      </c>
      <c r="I44" s="1">
        <v>4373390.1660000002</v>
      </c>
      <c r="J44" s="1">
        <v>428571.17300000001</v>
      </c>
      <c r="K44" t="s">
        <v>271</v>
      </c>
      <c r="L44" t="s">
        <v>593</v>
      </c>
      <c r="M44" s="1">
        <v>204955.30300000001</v>
      </c>
      <c r="N44" s="1">
        <v>500550.53200000001</v>
      </c>
    </row>
    <row r="45" spans="1:14" x14ac:dyDescent="0.25">
      <c r="A45" t="s">
        <v>249</v>
      </c>
      <c r="B45" t="s">
        <v>250</v>
      </c>
      <c r="C45" t="s">
        <v>251</v>
      </c>
      <c r="D45" t="s">
        <v>252</v>
      </c>
      <c r="E45" t="s">
        <v>253</v>
      </c>
      <c r="F45" s="1">
        <v>18.724</v>
      </c>
      <c r="G45" s="1">
        <f t="shared" si="0"/>
        <v>61.430323327091997</v>
      </c>
      <c r="H45" s="1">
        <v>-14.647</v>
      </c>
      <c r="I45" s="1">
        <v>4361189.0669999998</v>
      </c>
      <c r="J45" s="1">
        <v>411626.64799999999</v>
      </c>
      <c r="K45" t="s">
        <v>250</v>
      </c>
      <c r="L45" t="s">
        <v>593</v>
      </c>
      <c r="M45" s="1">
        <v>192379.78099999999</v>
      </c>
      <c r="N45" s="1">
        <v>483873.58799999999</v>
      </c>
    </row>
    <row r="46" spans="1:14" x14ac:dyDescent="0.25">
      <c r="A46" t="s">
        <v>262</v>
      </c>
      <c r="B46" t="s">
        <v>263</v>
      </c>
      <c r="C46" t="s">
        <v>237</v>
      </c>
      <c r="D46" t="s">
        <v>264</v>
      </c>
      <c r="E46" t="s">
        <v>265</v>
      </c>
      <c r="F46" s="1">
        <v>18.73</v>
      </c>
      <c r="G46" s="1">
        <f t="shared" si="0"/>
        <v>61.450008327089996</v>
      </c>
      <c r="H46" s="1">
        <v>-14.749000000000001</v>
      </c>
      <c r="I46" s="1">
        <v>4365365.7910000002</v>
      </c>
      <c r="J46" s="1">
        <v>429455.26500000001</v>
      </c>
      <c r="K46" t="s">
        <v>263</v>
      </c>
      <c r="L46" t="s">
        <v>593</v>
      </c>
      <c r="M46" s="1">
        <v>196949.609</v>
      </c>
      <c r="N46" s="1">
        <v>501611.495</v>
      </c>
    </row>
    <row r="47" spans="1:14" x14ac:dyDescent="0.25">
      <c r="A47" t="s">
        <v>235</v>
      </c>
      <c r="B47" t="s">
        <v>236</v>
      </c>
      <c r="C47" t="s">
        <v>237</v>
      </c>
      <c r="D47" t="s">
        <v>238</v>
      </c>
      <c r="E47" t="s">
        <v>239</v>
      </c>
      <c r="F47" s="1">
        <v>22.704000000000001</v>
      </c>
      <c r="G47" s="1">
        <f t="shared" si="0"/>
        <v>74.488039992431993</v>
      </c>
      <c r="H47" s="1">
        <v>-10.784000000000001</v>
      </c>
      <c r="I47" s="1">
        <v>4361607.8890000004</v>
      </c>
      <c r="J47" s="1">
        <v>425122.91200000001</v>
      </c>
      <c r="K47" t="s">
        <v>236</v>
      </c>
      <c r="L47" t="s">
        <v>593</v>
      </c>
      <c r="M47" s="1">
        <v>193095.96900000001</v>
      </c>
      <c r="N47" s="1">
        <v>497361.52299999999</v>
      </c>
    </row>
    <row r="48" spans="1:14" x14ac:dyDescent="0.25">
      <c r="A48" t="s">
        <v>258</v>
      </c>
      <c r="B48" t="s">
        <v>259</v>
      </c>
      <c r="C48" t="s">
        <v>246</v>
      </c>
      <c r="D48" t="s">
        <v>260</v>
      </c>
      <c r="E48" t="s">
        <v>261</v>
      </c>
      <c r="F48" s="1">
        <v>25.62</v>
      </c>
      <c r="G48" s="1">
        <f t="shared" si="0"/>
        <v>84.054949991460006</v>
      </c>
      <c r="H48" s="1">
        <v>-7.7679999999999998</v>
      </c>
      <c r="I48" s="1">
        <v>4366323.2620000001</v>
      </c>
      <c r="J48" s="1">
        <v>418227.978</v>
      </c>
      <c r="K48" t="s">
        <v>259</v>
      </c>
      <c r="L48" t="s">
        <v>593</v>
      </c>
      <c r="M48" s="1">
        <v>197659.799</v>
      </c>
      <c r="N48" s="1">
        <v>490362.17</v>
      </c>
    </row>
    <row r="49" spans="1:14" x14ac:dyDescent="0.25">
      <c r="A49" t="s">
        <v>492</v>
      </c>
      <c r="B49" t="s">
        <v>493</v>
      </c>
      <c r="C49" t="s">
        <v>494</v>
      </c>
      <c r="D49" t="s">
        <v>495</v>
      </c>
      <c r="E49" t="s">
        <v>496</v>
      </c>
      <c r="F49" s="1">
        <v>31.196000000000002</v>
      </c>
      <c r="G49" s="1">
        <f t="shared" si="0"/>
        <v>102.348876656268</v>
      </c>
      <c r="H49" s="1">
        <v>-1.891</v>
      </c>
      <c r="I49" s="1">
        <v>4370406.648</v>
      </c>
      <c r="J49" s="1">
        <v>392613.84499999997</v>
      </c>
      <c r="K49" t="s">
        <v>493</v>
      </c>
      <c r="L49" t="s">
        <v>593</v>
      </c>
      <c r="M49" s="1">
        <v>201178.18</v>
      </c>
      <c r="N49" s="1">
        <v>464656.71500000003</v>
      </c>
    </row>
    <row r="50" spans="1:14" x14ac:dyDescent="0.25">
      <c r="A50" t="s">
        <v>514</v>
      </c>
      <c r="B50" t="s">
        <v>515</v>
      </c>
      <c r="C50" t="s">
        <v>516</v>
      </c>
      <c r="D50" t="s">
        <v>517</v>
      </c>
      <c r="E50" t="s">
        <v>518</v>
      </c>
      <c r="F50" s="1">
        <v>92.903999999999996</v>
      </c>
      <c r="G50" s="1">
        <f t="shared" si="0"/>
        <v>304.80253996903195</v>
      </c>
      <c r="H50" s="1">
        <v>60.11</v>
      </c>
      <c r="I50" s="1">
        <v>4371264.6289999997</v>
      </c>
      <c r="J50" s="1">
        <v>379361.06900000002</v>
      </c>
      <c r="K50" t="s">
        <v>515</v>
      </c>
      <c r="L50" t="s">
        <v>593</v>
      </c>
      <c r="M50" s="1">
        <v>201743.239</v>
      </c>
      <c r="N50" s="1">
        <v>451384.96399999998</v>
      </c>
    </row>
    <row r="51" spans="1:14" x14ac:dyDescent="0.25">
      <c r="A51" t="s">
        <v>488</v>
      </c>
      <c r="B51" t="s">
        <v>489</v>
      </c>
      <c r="C51" t="s">
        <v>477</v>
      </c>
      <c r="D51" t="s">
        <v>490</v>
      </c>
      <c r="E51" t="s">
        <v>491</v>
      </c>
      <c r="F51" s="1">
        <v>106.994</v>
      </c>
      <c r="G51" s="1">
        <f t="shared" si="0"/>
        <v>351.029481631002</v>
      </c>
      <c r="H51" s="1">
        <v>74.128</v>
      </c>
      <c r="I51" s="1">
        <v>4381084.5049999999</v>
      </c>
      <c r="J51" s="1">
        <v>392227.56699999998</v>
      </c>
      <c r="K51" t="s">
        <v>489</v>
      </c>
      <c r="L51" t="s">
        <v>593</v>
      </c>
      <c r="M51" s="1">
        <v>211847.79</v>
      </c>
      <c r="N51" s="1">
        <v>464034.38400000002</v>
      </c>
    </row>
    <row r="52" spans="1:14" x14ac:dyDescent="0.25">
      <c r="A52" t="s">
        <v>436</v>
      </c>
      <c r="B52" t="s">
        <v>437</v>
      </c>
      <c r="C52" t="s">
        <v>433</v>
      </c>
      <c r="D52" t="s">
        <v>438</v>
      </c>
      <c r="E52" t="s">
        <v>439</v>
      </c>
      <c r="F52" s="1">
        <v>164.476</v>
      </c>
      <c r="G52" s="1">
        <f t="shared" si="0"/>
        <v>539.61834327850795</v>
      </c>
      <c r="H52" s="1">
        <v>131.83099999999999</v>
      </c>
      <c r="I52" s="1">
        <v>4391538.9639999997</v>
      </c>
      <c r="J52" s="1">
        <v>379246.75599999999</v>
      </c>
      <c r="K52" t="s">
        <v>437</v>
      </c>
      <c r="L52" t="s">
        <v>593</v>
      </c>
      <c r="M52" s="1">
        <v>222015.041</v>
      </c>
      <c r="N52" s="1">
        <v>450821.66399999999</v>
      </c>
    </row>
    <row r="53" spans="1:14" x14ac:dyDescent="0.25">
      <c r="A53" t="s">
        <v>458</v>
      </c>
      <c r="B53" t="s">
        <v>459</v>
      </c>
      <c r="C53" t="s">
        <v>460</v>
      </c>
      <c r="D53" t="s">
        <v>461</v>
      </c>
      <c r="E53" t="s">
        <v>462</v>
      </c>
      <c r="F53" s="1">
        <v>169.44900000000001</v>
      </c>
      <c r="G53" s="1">
        <f t="shared" si="0"/>
        <v>555.93392744351706</v>
      </c>
      <c r="H53" s="1">
        <v>136.85300000000001</v>
      </c>
      <c r="I53" s="1">
        <v>4377819.6809999999</v>
      </c>
      <c r="J53" s="1">
        <v>374078.88099999999</v>
      </c>
      <c r="K53" t="s">
        <v>459</v>
      </c>
      <c r="L53" t="s">
        <v>593</v>
      </c>
      <c r="M53" s="1">
        <v>208181.266</v>
      </c>
      <c r="N53" s="1">
        <v>445957.826</v>
      </c>
    </row>
    <row r="54" spans="1:14" x14ac:dyDescent="0.25">
      <c r="A54" t="s">
        <v>343</v>
      </c>
      <c r="B54" t="s">
        <v>344</v>
      </c>
      <c r="C54" t="s">
        <v>345</v>
      </c>
      <c r="D54" t="s">
        <v>346</v>
      </c>
      <c r="E54" t="s">
        <v>347</v>
      </c>
      <c r="F54" s="1">
        <v>103.08499999999999</v>
      </c>
      <c r="G54" s="1">
        <f t="shared" si="0"/>
        <v>338.20470413230498</v>
      </c>
      <c r="H54" s="1">
        <v>70.150999999999996</v>
      </c>
      <c r="I54" s="1">
        <v>4395217.34</v>
      </c>
      <c r="J54" s="1">
        <v>401840.37800000003</v>
      </c>
      <c r="K54" t="s">
        <v>344</v>
      </c>
      <c r="L54" t="s">
        <v>593</v>
      </c>
      <c r="M54" s="1">
        <v>226194.24400000001</v>
      </c>
      <c r="N54" s="1">
        <v>473335.04100000003</v>
      </c>
    </row>
    <row r="55" spans="1:14" x14ac:dyDescent="0.25">
      <c r="A55" t="s">
        <v>352</v>
      </c>
      <c r="B55" t="s">
        <v>353</v>
      </c>
      <c r="C55" t="s">
        <v>328</v>
      </c>
      <c r="D55" t="s">
        <v>354</v>
      </c>
      <c r="E55" t="s">
        <v>355</v>
      </c>
      <c r="F55" s="1">
        <v>144</v>
      </c>
      <c r="G55" s="1">
        <f t="shared" si="0"/>
        <v>472.43999995199999</v>
      </c>
      <c r="H55" s="1">
        <v>110.99299999999999</v>
      </c>
      <c r="I55" s="1">
        <v>4386738.1370000001</v>
      </c>
      <c r="J55" s="1">
        <v>406611.67</v>
      </c>
      <c r="K55" t="s">
        <v>353</v>
      </c>
      <c r="L55" t="s">
        <v>593</v>
      </c>
      <c r="M55" s="1">
        <v>217819.85800000001</v>
      </c>
      <c r="N55" s="1">
        <v>478294.32799999998</v>
      </c>
    </row>
    <row r="56" spans="1:14" x14ac:dyDescent="0.25">
      <c r="A56" t="s">
        <v>279</v>
      </c>
      <c r="B56" t="s">
        <v>280</v>
      </c>
      <c r="C56" t="s">
        <v>272</v>
      </c>
      <c r="D56" t="s">
        <v>281</v>
      </c>
      <c r="E56" t="s">
        <v>282</v>
      </c>
      <c r="F56" s="1">
        <v>20.805</v>
      </c>
      <c r="G56" s="1">
        <f t="shared" si="0"/>
        <v>68.257737493064994</v>
      </c>
      <c r="H56" s="1">
        <v>-12.401</v>
      </c>
      <c r="I56" s="1">
        <v>4380260.9139999999</v>
      </c>
      <c r="J56" s="1">
        <v>431677.625</v>
      </c>
      <c r="K56" t="s">
        <v>280</v>
      </c>
      <c r="L56" t="s">
        <v>593</v>
      </c>
      <c r="M56" s="1">
        <v>211895.30600000001</v>
      </c>
      <c r="N56" s="1">
        <v>503505.89299999998</v>
      </c>
    </row>
    <row r="57" spans="1:14" x14ac:dyDescent="0.25">
      <c r="A57" t="s">
        <v>201</v>
      </c>
      <c r="B57" t="s">
        <v>202</v>
      </c>
      <c r="C57" t="s">
        <v>203</v>
      </c>
      <c r="D57" t="s">
        <v>204</v>
      </c>
      <c r="E57" t="s">
        <v>205</v>
      </c>
      <c r="F57" s="1">
        <v>16.192</v>
      </c>
      <c r="G57" s="1">
        <f t="shared" si="0"/>
        <v>53.123253327935998</v>
      </c>
      <c r="H57" s="1">
        <v>-17.349</v>
      </c>
      <c r="I57" s="1">
        <v>4338402.8380000005</v>
      </c>
      <c r="J57" s="1">
        <v>413156.20699999999</v>
      </c>
      <c r="K57" t="s">
        <v>202</v>
      </c>
      <c r="L57" t="s">
        <v>593</v>
      </c>
      <c r="M57" s="1">
        <v>169626.30900000001</v>
      </c>
      <c r="N57" s="1">
        <v>485904.82500000001</v>
      </c>
    </row>
    <row r="58" spans="1:14" x14ac:dyDescent="0.25">
      <c r="A58" t="s">
        <v>214</v>
      </c>
      <c r="B58" t="s">
        <v>215</v>
      </c>
      <c r="C58" t="s">
        <v>216</v>
      </c>
      <c r="D58" t="s">
        <v>217</v>
      </c>
      <c r="E58" t="s">
        <v>218</v>
      </c>
      <c r="F58" s="1">
        <v>22.416</v>
      </c>
      <c r="G58" s="1">
        <f t="shared" si="0"/>
        <v>73.543159992528004</v>
      </c>
      <c r="H58" s="1">
        <v>-11.561</v>
      </c>
      <c r="I58" s="1">
        <v>4333722.6469999999</v>
      </c>
      <c r="J58" s="1">
        <v>431320.68400000001</v>
      </c>
      <c r="K58" t="s">
        <v>215</v>
      </c>
      <c r="L58" t="s">
        <v>593</v>
      </c>
      <c r="M58" s="1">
        <v>165345.09099999999</v>
      </c>
      <c r="N58" s="1">
        <v>504173.00799999997</v>
      </c>
    </row>
    <row r="59" spans="1:14" x14ac:dyDescent="0.25">
      <c r="A59" t="s">
        <v>231</v>
      </c>
      <c r="B59" t="s">
        <v>232</v>
      </c>
      <c r="C59" t="s">
        <v>216</v>
      </c>
      <c r="D59" t="s">
        <v>233</v>
      </c>
      <c r="E59" t="s">
        <v>234</v>
      </c>
      <c r="F59" s="1">
        <v>18.876000000000001</v>
      </c>
      <c r="G59" s="1">
        <f t="shared" si="0"/>
        <v>61.929009993708</v>
      </c>
      <c r="H59" s="1">
        <v>-14.76</v>
      </c>
      <c r="I59" s="1">
        <v>4343783.699</v>
      </c>
      <c r="J59" s="1">
        <v>424708.147</v>
      </c>
      <c r="K59" t="s">
        <v>232</v>
      </c>
      <c r="L59" t="s">
        <v>593</v>
      </c>
      <c r="M59" s="1">
        <v>175261.42499999999</v>
      </c>
      <c r="N59" s="1">
        <v>497338.962</v>
      </c>
    </row>
    <row r="60" spans="1:14" x14ac:dyDescent="0.25">
      <c r="A60" t="s">
        <v>206</v>
      </c>
      <c r="B60" t="s">
        <v>207</v>
      </c>
      <c r="C60" t="s">
        <v>198</v>
      </c>
      <c r="D60" t="s">
        <v>208</v>
      </c>
      <c r="E60" t="s">
        <v>209</v>
      </c>
      <c r="F60" s="1">
        <v>21.716000000000001</v>
      </c>
      <c r="G60" s="1">
        <f t="shared" si="0"/>
        <v>71.246576659428001</v>
      </c>
      <c r="H60" s="1">
        <v>-12.048</v>
      </c>
      <c r="I60" s="1">
        <v>4332821.8650000002</v>
      </c>
      <c r="J60" s="1">
        <v>420087.57799999998</v>
      </c>
      <c r="K60" t="s">
        <v>207</v>
      </c>
      <c r="L60" t="s">
        <v>593</v>
      </c>
      <c r="M60" s="1">
        <v>164197.48800000001</v>
      </c>
      <c r="N60" s="1">
        <v>492959.11200000002</v>
      </c>
    </row>
    <row r="61" spans="1:14" x14ac:dyDescent="0.25">
      <c r="A61" t="s">
        <v>155</v>
      </c>
      <c r="B61" t="s">
        <v>156</v>
      </c>
      <c r="C61" t="s">
        <v>147</v>
      </c>
      <c r="D61" t="s">
        <v>157</v>
      </c>
      <c r="E61" t="s">
        <v>158</v>
      </c>
      <c r="F61" s="1">
        <v>7.7089999999999996</v>
      </c>
      <c r="G61" s="1">
        <f t="shared" si="0"/>
        <v>25.291944164096996</v>
      </c>
      <c r="H61" s="1">
        <v>-26.03</v>
      </c>
      <c r="I61" s="1">
        <v>4324165.8720000004</v>
      </c>
      <c r="J61" s="1">
        <v>407043.63799999998</v>
      </c>
      <c r="K61" t="s">
        <v>156</v>
      </c>
      <c r="L61" t="s">
        <v>593</v>
      </c>
      <c r="M61" s="1">
        <v>155254.75399999999</v>
      </c>
      <c r="N61" s="1">
        <v>480104.995</v>
      </c>
    </row>
    <row r="62" spans="1:14" x14ac:dyDescent="0.25">
      <c r="A62" t="s">
        <v>175</v>
      </c>
      <c r="B62" t="s">
        <v>176</v>
      </c>
      <c r="C62" t="s">
        <v>147</v>
      </c>
      <c r="D62" t="s">
        <v>177</v>
      </c>
      <c r="E62" t="s">
        <v>178</v>
      </c>
      <c r="F62" s="1">
        <v>19.481999999999999</v>
      </c>
      <c r="G62" s="1">
        <f t="shared" si="0"/>
        <v>63.917194993505994</v>
      </c>
      <c r="H62" s="1">
        <v>-14.502000000000001</v>
      </c>
      <c r="I62" s="1">
        <v>4320228.3130000001</v>
      </c>
      <c r="J62" s="1">
        <v>411465.36700000003</v>
      </c>
      <c r="K62" t="s">
        <v>176</v>
      </c>
      <c r="L62" t="s">
        <v>593</v>
      </c>
      <c r="M62" s="1">
        <v>151414.228</v>
      </c>
      <c r="N62" s="1">
        <v>484613.22600000002</v>
      </c>
    </row>
    <row r="63" spans="1:14" x14ac:dyDescent="0.25">
      <c r="A63" t="s">
        <v>141</v>
      </c>
      <c r="B63" t="s">
        <v>142</v>
      </c>
      <c r="C63" t="s">
        <v>138</v>
      </c>
      <c r="D63" t="s">
        <v>143</v>
      </c>
      <c r="E63" t="s">
        <v>144</v>
      </c>
      <c r="F63" s="1">
        <v>21.460999999999999</v>
      </c>
      <c r="G63" s="1">
        <f t="shared" si="0"/>
        <v>70.409964159512995</v>
      </c>
      <c r="H63" s="1">
        <v>-12.896000000000001</v>
      </c>
      <c r="I63" s="1">
        <v>4312303.3949999996</v>
      </c>
      <c r="J63" s="1">
        <v>415231.55900000001</v>
      </c>
      <c r="K63" t="s">
        <v>142</v>
      </c>
      <c r="L63" t="s">
        <v>593</v>
      </c>
      <c r="M63" s="1">
        <v>143571.79300000001</v>
      </c>
      <c r="N63" s="1">
        <v>488553.36599999998</v>
      </c>
    </row>
    <row r="64" spans="1:14" x14ac:dyDescent="0.25">
      <c r="A64" t="s">
        <v>127</v>
      </c>
      <c r="B64" t="s">
        <v>128</v>
      </c>
      <c r="C64" t="s">
        <v>129</v>
      </c>
      <c r="D64" t="s">
        <v>130</v>
      </c>
      <c r="E64" t="s">
        <v>131</v>
      </c>
      <c r="F64" s="1">
        <v>16.835000000000001</v>
      </c>
      <c r="G64" s="1">
        <f t="shared" si="0"/>
        <v>55.232829161055001</v>
      </c>
      <c r="H64" s="1">
        <v>-17.312999999999999</v>
      </c>
      <c r="I64" s="1">
        <v>4312419.0480000004</v>
      </c>
      <c r="J64" s="1">
        <v>406548.86200000002</v>
      </c>
      <c r="K64" t="s">
        <v>128</v>
      </c>
      <c r="L64" t="s">
        <v>593</v>
      </c>
      <c r="M64" s="1">
        <v>143497.01300000001</v>
      </c>
      <c r="N64" s="1">
        <v>479868.02299999999</v>
      </c>
    </row>
    <row r="65" spans="1:16" x14ac:dyDescent="0.25">
      <c r="A65" t="s">
        <v>119</v>
      </c>
      <c r="B65" t="s">
        <v>120</v>
      </c>
      <c r="C65" t="s">
        <v>108</v>
      </c>
      <c r="D65" t="s">
        <v>121</v>
      </c>
      <c r="E65" t="s">
        <v>122</v>
      </c>
      <c r="F65" s="1">
        <v>5.3849999999999998</v>
      </c>
      <c r="G65" s="1">
        <f t="shared" si="0"/>
        <v>17.667287498204999</v>
      </c>
      <c r="H65" s="1">
        <v>-28.873000000000001</v>
      </c>
      <c r="I65" s="1">
        <v>4305453.4060000004</v>
      </c>
      <c r="J65" s="1">
        <v>401702.05900000001</v>
      </c>
      <c r="K65" t="s">
        <v>120</v>
      </c>
      <c r="L65" t="s">
        <v>593</v>
      </c>
      <c r="M65" s="1">
        <v>136425.125</v>
      </c>
      <c r="N65" s="1">
        <v>475173.962</v>
      </c>
    </row>
    <row r="66" spans="1:16" x14ac:dyDescent="0.25">
      <c r="A66" t="s">
        <v>106</v>
      </c>
      <c r="B66" t="s">
        <v>107</v>
      </c>
      <c r="C66" t="s">
        <v>108</v>
      </c>
      <c r="D66" t="s">
        <v>109</v>
      </c>
      <c r="E66" t="s">
        <v>110</v>
      </c>
      <c r="F66" s="1">
        <v>4.3090000000000002</v>
      </c>
      <c r="G66" s="1">
        <f t="shared" si="0"/>
        <v>14.137110831897001</v>
      </c>
      <c r="H66" s="1">
        <v>-29.725999999999999</v>
      </c>
      <c r="I66" s="1">
        <v>4308643.4000000004</v>
      </c>
      <c r="J66" s="1">
        <v>396865.61700000003</v>
      </c>
      <c r="K66" t="s">
        <v>107</v>
      </c>
      <c r="L66" t="s">
        <v>593</v>
      </c>
      <c r="M66" s="1">
        <v>139509.04999999999</v>
      </c>
      <c r="N66" s="1">
        <v>470267.66399999999</v>
      </c>
    </row>
    <row r="67" spans="1:16" x14ac:dyDescent="0.25">
      <c r="A67" t="s">
        <v>93</v>
      </c>
      <c r="B67" t="s">
        <v>94</v>
      </c>
      <c r="C67" t="s">
        <v>95</v>
      </c>
      <c r="D67" t="s">
        <v>96</v>
      </c>
      <c r="E67" t="s">
        <v>97</v>
      </c>
      <c r="F67" s="1">
        <v>2.0150000000000001</v>
      </c>
      <c r="G67" s="1">
        <f t="shared" ref="G67:G130" si="1">F67*3.280833333</f>
        <v>6.6108791659950006</v>
      </c>
      <c r="H67" s="1">
        <v>-31.780999999999999</v>
      </c>
      <c r="I67" s="1">
        <v>4304502.8779999996</v>
      </c>
      <c r="J67" s="1">
        <v>383898.55300000001</v>
      </c>
      <c r="K67" t="s">
        <v>94</v>
      </c>
      <c r="L67" t="s">
        <v>593</v>
      </c>
      <c r="M67" s="1">
        <v>135084.446</v>
      </c>
      <c r="N67" s="1">
        <v>457391.85700000002</v>
      </c>
    </row>
    <row r="68" spans="1:16" x14ac:dyDescent="0.25">
      <c r="A68" t="s">
        <v>84</v>
      </c>
      <c r="B68" t="s">
        <v>85</v>
      </c>
      <c r="C68" t="s">
        <v>86</v>
      </c>
      <c r="D68" t="s">
        <v>87</v>
      </c>
      <c r="E68" t="s">
        <v>88</v>
      </c>
      <c r="F68" s="1">
        <v>4.8719999999999999</v>
      </c>
      <c r="G68" s="1">
        <f t="shared" si="1"/>
        <v>15.984219998376</v>
      </c>
      <c r="H68" s="1">
        <v>-28.661999999999999</v>
      </c>
      <c r="I68" s="1">
        <v>4318452.909</v>
      </c>
      <c r="J68" s="1">
        <v>386528.98</v>
      </c>
      <c r="K68" t="s">
        <v>85</v>
      </c>
      <c r="L68" t="s">
        <v>593</v>
      </c>
      <c r="M68" s="1">
        <v>149091.45000000001</v>
      </c>
      <c r="N68" s="1">
        <v>459716.16700000002</v>
      </c>
    </row>
    <row r="69" spans="1:16" x14ac:dyDescent="0.25">
      <c r="A69" t="s">
        <v>102</v>
      </c>
      <c r="B69" t="s">
        <v>103</v>
      </c>
      <c r="C69" t="s">
        <v>95</v>
      </c>
      <c r="D69" t="s">
        <v>104</v>
      </c>
      <c r="E69" t="s">
        <v>105</v>
      </c>
      <c r="F69" s="1">
        <v>1.599</v>
      </c>
      <c r="G69" s="1">
        <f t="shared" si="1"/>
        <v>5.2460524994669999</v>
      </c>
      <c r="H69" s="1">
        <v>-32.112000000000002</v>
      </c>
      <c r="I69" s="1">
        <v>4314319.4029999999</v>
      </c>
      <c r="J69" s="1">
        <v>391339.64799999999</v>
      </c>
      <c r="K69" t="s">
        <v>103</v>
      </c>
      <c r="L69" t="s">
        <v>593</v>
      </c>
      <c r="M69" s="1">
        <v>145063.693</v>
      </c>
      <c r="N69" s="1">
        <v>464617.35700000002</v>
      </c>
    </row>
    <row r="70" spans="1:16" x14ac:dyDescent="0.25">
      <c r="A70" t="s">
        <v>163</v>
      </c>
      <c r="B70" t="s">
        <v>164</v>
      </c>
      <c r="C70" t="s">
        <v>147</v>
      </c>
      <c r="D70" t="s">
        <v>165</v>
      </c>
      <c r="E70" t="s">
        <v>166</v>
      </c>
      <c r="F70" s="1">
        <v>18.645</v>
      </c>
      <c r="G70" s="1">
        <f t="shared" si="1"/>
        <v>61.171137493784997</v>
      </c>
      <c r="H70" s="1">
        <v>-14.973000000000001</v>
      </c>
      <c r="I70" s="1">
        <v>4330019.915</v>
      </c>
      <c r="J70" s="1">
        <v>408820.19799999997</v>
      </c>
      <c r="K70" t="s">
        <v>164</v>
      </c>
      <c r="L70" t="s">
        <v>593</v>
      </c>
      <c r="M70" s="1">
        <v>161147.88800000001</v>
      </c>
      <c r="N70" s="1">
        <v>481752.98200000002</v>
      </c>
    </row>
    <row r="71" spans="1:16" x14ac:dyDescent="0.25">
      <c r="A71" t="s">
        <v>145</v>
      </c>
      <c r="B71" t="s">
        <v>146</v>
      </c>
      <c r="C71" t="s">
        <v>147</v>
      </c>
      <c r="D71" t="s">
        <v>148</v>
      </c>
      <c r="E71" t="s">
        <v>149</v>
      </c>
      <c r="F71" s="1">
        <v>20.751999999999999</v>
      </c>
      <c r="G71" s="1">
        <f t="shared" si="1"/>
        <v>68.083853326415991</v>
      </c>
      <c r="H71" s="1">
        <v>-13.018000000000001</v>
      </c>
      <c r="I71" s="1">
        <v>4320406.2350000003</v>
      </c>
      <c r="J71" s="1">
        <v>403004.19300000003</v>
      </c>
      <c r="K71" t="s">
        <v>146</v>
      </c>
      <c r="L71" t="s">
        <v>593</v>
      </c>
      <c r="M71" s="1">
        <v>151406.416</v>
      </c>
      <c r="N71" s="1">
        <v>476148.092</v>
      </c>
    </row>
    <row r="72" spans="1:16" x14ac:dyDescent="0.25">
      <c r="A72" t="s">
        <v>192</v>
      </c>
      <c r="B72" t="s">
        <v>193</v>
      </c>
      <c r="C72" t="s">
        <v>185</v>
      </c>
      <c r="D72" t="s">
        <v>194</v>
      </c>
      <c r="E72" t="s">
        <v>195</v>
      </c>
      <c r="F72" s="1">
        <v>20.210999999999999</v>
      </c>
      <c r="G72" s="1">
        <f t="shared" si="1"/>
        <v>66.308922493262997</v>
      </c>
      <c r="H72" s="1">
        <v>-13.711</v>
      </c>
      <c r="I72" s="1">
        <v>4325755.4019999998</v>
      </c>
      <c r="J72" s="1">
        <v>417332.266</v>
      </c>
      <c r="K72" t="s">
        <v>193</v>
      </c>
      <c r="L72" t="s">
        <v>593</v>
      </c>
      <c r="M72" s="1">
        <v>157070.25099999999</v>
      </c>
      <c r="N72" s="1">
        <v>490358.91800000001</v>
      </c>
    </row>
    <row r="73" spans="1:16" x14ac:dyDescent="0.25">
      <c r="A73" t="s">
        <v>183</v>
      </c>
      <c r="B73" t="s">
        <v>184</v>
      </c>
      <c r="C73" t="s">
        <v>185</v>
      </c>
      <c r="D73" t="s">
        <v>186</v>
      </c>
      <c r="E73" t="s">
        <v>187</v>
      </c>
      <c r="F73" s="1">
        <v>16.646000000000001</v>
      </c>
      <c r="G73" s="1">
        <f t="shared" si="1"/>
        <v>54.612751661118004</v>
      </c>
      <c r="H73" s="1">
        <v>-17.478000000000002</v>
      </c>
      <c r="I73" s="1">
        <v>4324369.4919999996</v>
      </c>
      <c r="J73" s="1">
        <v>423692.03399999999</v>
      </c>
      <c r="K73" t="s">
        <v>184</v>
      </c>
      <c r="L73" t="s">
        <v>593</v>
      </c>
      <c r="M73" s="1">
        <v>155823.92499999999</v>
      </c>
      <c r="N73" s="1">
        <v>496749.35</v>
      </c>
    </row>
    <row r="74" spans="1:16" x14ac:dyDescent="0.25">
      <c r="A74" t="s">
        <v>223</v>
      </c>
      <c r="B74" t="s">
        <v>224</v>
      </c>
      <c r="C74" t="s">
        <v>216</v>
      </c>
      <c r="D74" t="s">
        <v>225</v>
      </c>
      <c r="E74" t="s">
        <v>226</v>
      </c>
      <c r="F74" s="1">
        <v>17.532</v>
      </c>
      <c r="G74" s="1">
        <f t="shared" si="1"/>
        <v>57.519569994156001</v>
      </c>
      <c r="H74" s="1">
        <v>-16.260000000000002</v>
      </c>
      <c r="I74" s="1">
        <v>4338385.2810000004</v>
      </c>
      <c r="J74" s="1">
        <v>428269.641</v>
      </c>
      <c r="K74" t="s">
        <v>224</v>
      </c>
      <c r="L74" t="s">
        <v>593</v>
      </c>
      <c r="M74" s="1">
        <v>169940.97700000001</v>
      </c>
      <c r="N74" s="1">
        <v>501019.337</v>
      </c>
    </row>
    <row r="75" spans="1:16" x14ac:dyDescent="0.25">
      <c r="A75" t="s">
        <v>111</v>
      </c>
      <c r="B75" t="s">
        <v>112</v>
      </c>
      <c r="C75" t="s">
        <v>108</v>
      </c>
      <c r="D75" t="s">
        <v>113</v>
      </c>
      <c r="E75" t="s">
        <v>114</v>
      </c>
      <c r="F75" s="1">
        <v>4.0330000000000004</v>
      </c>
      <c r="G75" s="1">
        <f t="shared" si="1"/>
        <v>13.231600831989001</v>
      </c>
      <c r="H75" s="1">
        <v>-29.876000000000001</v>
      </c>
      <c r="I75" s="1">
        <v>4313513.4910000004</v>
      </c>
      <c r="J75" s="1">
        <v>398462.64</v>
      </c>
      <c r="K75" t="s">
        <v>112</v>
      </c>
      <c r="L75" t="s">
        <v>593</v>
      </c>
      <c r="M75" s="1">
        <v>144414.07399999999</v>
      </c>
      <c r="N75" s="1">
        <v>471757.84899999999</v>
      </c>
    </row>
    <row r="76" spans="1:16" x14ac:dyDescent="0.25">
      <c r="A76" t="s">
        <v>12</v>
      </c>
      <c r="B76" t="s">
        <v>13</v>
      </c>
      <c r="C76" t="s">
        <v>9</v>
      </c>
      <c r="D76" t="s">
        <v>14</v>
      </c>
      <c r="E76" t="s">
        <v>15</v>
      </c>
      <c r="F76" s="1">
        <v>10.372999999999999</v>
      </c>
      <c r="G76" s="1">
        <f t="shared" si="1"/>
        <v>34.032084163208999</v>
      </c>
      <c r="H76" s="1">
        <v>-22.25</v>
      </c>
      <c r="I76" s="1">
        <v>4245544.7960000001</v>
      </c>
      <c r="J76" s="1">
        <v>296780.31699999998</v>
      </c>
      <c r="K76" t="s">
        <v>13</v>
      </c>
      <c r="L76" t="s">
        <v>592</v>
      </c>
      <c r="O76" s="1">
        <v>6807211.3899999997</v>
      </c>
      <c r="P76" s="1">
        <v>11819907.438999999</v>
      </c>
    </row>
    <row r="77" spans="1:16" x14ac:dyDescent="0.25">
      <c r="A77" t="s">
        <v>55</v>
      </c>
      <c r="B77" t="s">
        <v>56</v>
      </c>
      <c r="C77" t="s">
        <v>48</v>
      </c>
      <c r="D77" t="s">
        <v>57</v>
      </c>
      <c r="E77" t="s">
        <v>58</v>
      </c>
      <c r="F77" s="1">
        <v>55.13</v>
      </c>
      <c r="G77" s="1">
        <f t="shared" si="1"/>
        <v>180.87234164828999</v>
      </c>
      <c r="H77" s="1">
        <v>21.747</v>
      </c>
      <c r="I77" s="1">
        <v>4228283.6109999996</v>
      </c>
      <c r="J77" s="1">
        <v>319017.277</v>
      </c>
      <c r="K77" t="s">
        <v>56</v>
      </c>
      <c r="L77" t="s">
        <v>592</v>
      </c>
      <c r="O77" s="1">
        <v>6753393.4639999997</v>
      </c>
      <c r="P77" s="1">
        <v>11894952.551000001</v>
      </c>
    </row>
    <row r="78" spans="1:16" x14ac:dyDescent="0.25">
      <c r="A78" t="s">
        <v>16</v>
      </c>
      <c r="B78" t="s">
        <v>17</v>
      </c>
      <c r="C78" t="s">
        <v>9</v>
      </c>
      <c r="D78" t="s">
        <v>18</v>
      </c>
      <c r="E78" t="s">
        <v>19</v>
      </c>
      <c r="F78" s="1">
        <v>38.814999999999998</v>
      </c>
      <c r="G78" s="1">
        <f t="shared" si="1"/>
        <v>127.34554582039499</v>
      </c>
      <c r="H78" s="1">
        <v>6.101</v>
      </c>
      <c r="I78" s="1">
        <v>4239069.5089999996</v>
      </c>
      <c r="J78" s="1">
        <v>300347.734</v>
      </c>
      <c r="K78" t="s">
        <v>17</v>
      </c>
      <c r="L78" t="s">
        <v>592</v>
      </c>
      <c r="O78" s="1">
        <v>6786429.4100000001</v>
      </c>
      <c r="P78" s="1">
        <v>11832407.694</v>
      </c>
    </row>
    <row r="79" spans="1:16" x14ac:dyDescent="0.25">
      <c r="A79" t="s">
        <v>33</v>
      </c>
      <c r="B79" t="s">
        <v>34</v>
      </c>
      <c r="C79" t="s">
        <v>35</v>
      </c>
      <c r="D79" t="s">
        <v>36</v>
      </c>
      <c r="E79" t="s">
        <v>37</v>
      </c>
      <c r="F79" s="1">
        <v>15.535</v>
      </c>
      <c r="G79" s="1">
        <f t="shared" si="1"/>
        <v>50.967745828154996</v>
      </c>
      <c r="H79" s="1">
        <v>-17.37</v>
      </c>
      <c r="I79" s="1">
        <v>4235751.0049999999</v>
      </c>
      <c r="J79" s="1">
        <v>305339.92300000001</v>
      </c>
      <c r="K79" t="s">
        <v>34</v>
      </c>
      <c r="L79" t="s">
        <v>592</v>
      </c>
      <c r="O79" s="1">
        <v>6776172.2240000004</v>
      </c>
      <c r="P79" s="1">
        <v>11849185.574999999</v>
      </c>
    </row>
    <row r="80" spans="1:16" x14ac:dyDescent="0.25">
      <c r="A80" t="s">
        <v>38</v>
      </c>
      <c r="B80" t="s">
        <v>39</v>
      </c>
      <c r="C80" t="s">
        <v>35</v>
      </c>
      <c r="D80" t="s">
        <v>40</v>
      </c>
      <c r="E80" t="s">
        <v>41</v>
      </c>
      <c r="F80" s="1">
        <v>18.931000000000001</v>
      </c>
      <c r="G80" s="1">
        <f t="shared" si="1"/>
        <v>62.109455827022998</v>
      </c>
      <c r="H80" s="1">
        <v>-14.157</v>
      </c>
      <c r="I80" s="1">
        <v>4229648.1449999996</v>
      </c>
      <c r="J80" s="1">
        <v>309118.408</v>
      </c>
      <c r="K80" t="s">
        <v>39</v>
      </c>
      <c r="L80" t="s">
        <v>592</v>
      </c>
      <c r="O80" s="1">
        <v>6756635.8480000002</v>
      </c>
      <c r="P80" s="1">
        <v>11862331.278999999</v>
      </c>
    </row>
    <row r="81" spans="1:16" x14ac:dyDescent="0.25">
      <c r="A81" t="s">
        <v>64</v>
      </c>
      <c r="B81" t="s">
        <v>65</v>
      </c>
      <c r="C81" t="s">
        <v>22</v>
      </c>
      <c r="D81" t="s">
        <v>66</v>
      </c>
      <c r="E81" t="s">
        <v>67</v>
      </c>
      <c r="F81" s="1">
        <v>57.148000000000003</v>
      </c>
      <c r="G81" s="1">
        <f t="shared" si="1"/>
        <v>187.493063314284</v>
      </c>
      <c r="H81" s="1">
        <v>24.015000000000001</v>
      </c>
      <c r="I81" s="1">
        <v>4238154.1840000004</v>
      </c>
      <c r="J81" s="1">
        <v>313020.75599999999</v>
      </c>
      <c r="K81" t="s">
        <v>65</v>
      </c>
      <c r="L81" t="s">
        <v>592</v>
      </c>
      <c r="O81" s="1">
        <v>6785006.2659999998</v>
      </c>
      <c r="P81" s="1">
        <v>11874065.842</v>
      </c>
    </row>
    <row r="82" spans="1:16" x14ac:dyDescent="0.25">
      <c r="A82" t="s">
        <v>46</v>
      </c>
      <c r="B82" t="s">
        <v>47</v>
      </c>
      <c r="C82" t="s">
        <v>48</v>
      </c>
      <c r="D82" t="s">
        <v>49</v>
      </c>
      <c r="E82" t="s">
        <v>50</v>
      </c>
      <c r="F82" s="1">
        <v>61.484000000000002</v>
      </c>
      <c r="G82" s="1">
        <f t="shared" si="1"/>
        <v>201.71875664617201</v>
      </c>
      <c r="H82" s="1">
        <v>28.244</v>
      </c>
      <c r="I82" s="1">
        <v>4233130.2249999996</v>
      </c>
      <c r="J82" s="1">
        <v>315079.72100000002</v>
      </c>
      <c r="K82" t="s">
        <v>47</v>
      </c>
      <c r="L82" t="s">
        <v>592</v>
      </c>
      <c r="O82" s="1">
        <v>6768792.5480000004</v>
      </c>
      <c r="P82" s="1">
        <v>11881440.975</v>
      </c>
    </row>
    <row r="83" spans="1:16" x14ac:dyDescent="0.25">
      <c r="A83" t="s">
        <v>72</v>
      </c>
      <c r="B83" t="s">
        <v>73</v>
      </c>
      <c r="C83" t="s">
        <v>61</v>
      </c>
      <c r="D83" t="s">
        <v>74</v>
      </c>
      <c r="E83" t="s">
        <v>75</v>
      </c>
      <c r="F83" s="1">
        <v>15.263</v>
      </c>
      <c r="G83" s="1">
        <f t="shared" si="1"/>
        <v>50.075359161579001</v>
      </c>
      <c r="H83" s="1">
        <v>-18.093</v>
      </c>
      <c r="I83" s="1">
        <v>4239442.2050000001</v>
      </c>
      <c r="J83" s="1">
        <v>320709.31599999999</v>
      </c>
      <c r="K83" t="s">
        <v>73</v>
      </c>
      <c r="L83" t="s">
        <v>592</v>
      </c>
      <c r="O83" s="1">
        <v>6790186.1200000001</v>
      </c>
      <c r="P83" s="1">
        <v>11899110.986</v>
      </c>
    </row>
    <row r="84" spans="1:16" x14ac:dyDescent="0.25">
      <c r="A84" t="s">
        <v>80</v>
      </c>
      <c r="B84" t="s">
        <v>81</v>
      </c>
      <c r="C84" t="s">
        <v>61</v>
      </c>
      <c r="D84" t="s">
        <v>82</v>
      </c>
      <c r="E84" t="s">
        <v>83</v>
      </c>
      <c r="F84" s="1">
        <v>42.116</v>
      </c>
      <c r="G84" s="1">
        <f t="shared" si="1"/>
        <v>138.175576652628</v>
      </c>
      <c r="H84" s="1">
        <v>8.923</v>
      </c>
      <c r="I84" s="1">
        <v>4245488.7460000003</v>
      </c>
      <c r="J84" s="1">
        <v>317668.06300000002</v>
      </c>
      <c r="K84" t="s">
        <v>81</v>
      </c>
      <c r="L84" t="s">
        <v>592</v>
      </c>
      <c r="O84" s="1">
        <v>6809629.8550000004</v>
      </c>
      <c r="P84" s="1">
        <v>11888387.5</v>
      </c>
    </row>
    <row r="85" spans="1:16" x14ac:dyDescent="0.25">
      <c r="A85" t="s">
        <v>20</v>
      </c>
      <c r="B85" t="s">
        <v>21</v>
      </c>
      <c r="C85" t="s">
        <v>22</v>
      </c>
      <c r="D85" t="s">
        <v>23</v>
      </c>
      <c r="E85" t="s">
        <v>24</v>
      </c>
      <c r="F85" s="1">
        <v>57.402000000000001</v>
      </c>
      <c r="G85" s="1">
        <f t="shared" si="1"/>
        <v>188.32639498086598</v>
      </c>
      <c r="H85" s="1">
        <v>24.59</v>
      </c>
      <c r="I85" s="1">
        <v>4242569.8609999996</v>
      </c>
      <c r="J85" s="1">
        <v>304953.88799999998</v>
      </c>
      <c r="K85" t="s">
        <v>21</v>
      </c>
      <c r="L85" t="s">
        <v>592</v>
      </c>
      <c r="O85" s="1">
        <v>6798477.3130000001</v>
      </c>
      <c r="P85" s="1">
        <v>11847071.323999999</v>
      </c>
    </row>
    <row r="86" spans="1:16" x14ac:dyDescent="0.25">
      <c r="A86" t="s">
        <v>59</v>
      </c>
      <c r="B86" t="s">
        <v>60</v>
      </c>
      <c r="C86" t="s">
        <v>61</v>
      </c>
      <c r="D86" t="s">
        <v>62</v>
      </c>
      <c r="E86" t="s">
        <v>63</v>
      </c>
      <c r="F86" s="1">
        <v>46.206000000000003</v>
      </c>
      <c r="G86" s="1">
        <f t="shared" si="1"/>
        <v>151.594184984598</v>
      </c>
      <c r="H86" s="1">
        <v>12.832000000000001</v>
      </c>
      <c r="I86" s="1">
        <v>4238161.4689999996</v>
      </c>
      <c r="J86" s="1">
        <v>320961.77299999999</v>
      </c>
      <c r="K86" t="s">
        <v>60</v>
      </c>
      <c r="L86" t="s">
        <v>592</v>
      </c>
      <c r="O86" s="1">
        <v>6786018.8300000001</v>
      </c>
      <c r="P86" s="1">
        <v>11900098.120999999</v>
      </c>
    </row>
    <row r="87" spans="1:16" x14ac:dyDescent="0.25">
      <c r="A87" t="s">
        <v>76</v>
      </c>
      <c r="B87" t="s">
        <v>77</v>
      </c>
      <c r="C87" t="s">
        <v>61</v>
      </c>
      <c r="D87" t="s">
        <v>78</v>
      </c>
      <c r="E87" t="s">
        <v>79</v>
      </c>
      <c r="F87" s="1">
        <v>48.003999999999998</v>
      </c>
      <c r="G87" s="1">
        <f t="shared" si="1"/>
        <v>157.49312331733199</v>
      </c>
      <c r="H87" s="1">
        <v>14.821999999999999</v>
      </c>
      <c r="I87" s="1">
        <v>4242080.5860000001</v>
      </c>
      <c r="J87" s="1">
        <v>315823.14399999997</v>
      </c>
      <c r="K87" t="s">
        <v>77</v>
      </c>
      <c r="L87" t="s">
        <v>592</v>
      </c>
      <c r="O87" s="1">
        <v>6798227.0499999998</v>
      </c>
      <c r="P87" s="1">
        <v>11882763.914000001</v>
      </c>
    </row>
    <row r="88" spans="1:16" x14ac:dyDescent="0.25">
      <c r="A88" t="s">
        <v>29</v>
      </c>
      <c r="B88" t="s">
        <v>30</v>
      </c>
      <c r="C88" t="s">
        <v>22</v>
      </c>
      <c r="D88" t="s">
        <v>31</v>
      </c>
      <c r="E88" t="s">
        <v>32</v>
      </c>
      <c r="F88" s="1">
        <v>57.896999999999998</v>
      </c>
      <c r="G88" s="1">
        <f t="shared" si="1"/>
        <v>189.95040748070099</v>
      </c>
      <c r="H88" s="1">
        <v>25.082000000000001</v>
      </c>
      <c r="I88" s="1">
        <v>4242500.2359999996</v>
      </c>
      <c r="J88" s="1">
        <v>305028.13900000002</v>
      </c>
      <c r="K88" t="s">
        <v>30</v>
      </c>
      <c r="L88" t="s">
        <v>592</v>
      </c>
      <c r="O88" s="1">
        <v>6798258.3250000002</v>
      </c>
      <c r="P88" s="1">
        <v>11847323.395</v>
      </c>
    </row>
    <row r="89" spans="1:16" x14ac:dyDescent="0.25">
      <c r="A89" t="s">
        <v>25</v>
      </c>
      <c r="B89" t="s">
        <v>26</v>
      </c>
      <c r="C89" t="s">
        <v>9</v>
      </c>
      <c r="D89" t="s">
        <v>27</v>
      </c>
      <c r="E89" t="s">
        <v>28</v>
      </c>
      <c r="F89" s="1">
        <v>29.718</v>
      </c>
      <c r="G89" s="1">
        <f t="shared" si="1"/>
        <v>97.499804990093992</v>
      </c>
      <c r="H89" s="1">
        <v>-3.0129999999999999</v>
      </c>
      <c r="I89" s="1">
        <v>4238988.7189999996</v>
      </c>
      <c r="J89" s="1">
        <v>300992.39</v>
      </c>
      <c r="K89" t="s">
        <v>26</v>
      </c>
      <c r="L89" t="s">
        <v>592</v>
      </c>
      <c r="O89" s="1">
        <v>6786244.8059999999</v>
      </c>
      <c r="P89" s="1">
        <v>11834530.971999999</v>
      </c>
    </row>
    <row r="90" spans="1:16" x14ac:dyDescent="0.25">
      <c r="A90" t="s">
        <v>68</v>
      </c>
      <c r="B90" t="s">
        <v>69</v>
      </c>
      <c r="C90" t="s">
        <v>22</v>
      </c>
      <c r="D90" t="s">
        <v>70</v>
      </c>
      <c r="E90" t="s">
        <v>71</v>
      </c>
      <c r="F90" s="1">
        <v>54.265000000000001</v>
      </c>
      <c r="G90" s="1">
        <f t="shared" si="1"/>
        <v>178.034420815245</v>
      </c>
      <c r="H90" s="1">
        <v>21.128</v>
      </c>
      <c r="I90" s="1">
        <v>4238156.7220000001</v>
      </c>
      <c r="J90" s="1">
        <v>313125.58199999999</v>
      </c>
      <c r="K90" t="s">
        <v>69</v>
      </c>
      <c r="L90" t="s">
        <v>592</v>
      </c>
      <c r="O90" s="1">
        <v>6785027.6380000003</v>
      </c>
      <c r="P90" s="1">
        <v>11874409.173</v>
      </c>
    </row>
    <row r="91" spans="1:16" x14ac:dyDescent="0.25">
      <c r="A91" t="s">
        <v>51</v>
      </c>
      <c r="B91" t="s">
        <v>52</v>
      </c>
      <c r="C91" t="s">
        <v>48</v>
      </c>
      <c r="D91" t="s">
        <v>53</v>
      </c>
      <c r="E91" t="s">
        <v>54</v>
      </c>
      <c r="F91" s="1">
        <v>55.323999999999998</v>
      </c>
      <c r="G91" s="1">
        <f t="shared" si="1"/>
        <v>181.508823314892</v>
      </c>
      <c r="H91" s="1">
        <v>22.062000000000001</v>
      </c>
      <c r="I91" s="1">
        <v>4232236.76</v>
      </c>
      <c r="J91" s="1">
        <v>315601.32299999997</v>
      </c>
      <c r="K91" t="s">
        <v>52</v>
      </c>
      <c r="L91" t="s">
        <v>592</v>
      </c>
      <c r="O91" s="1">
        <v>6765928.3849999998</v>
      </c>
      <c r="P91" s="1">
        <v>11883262.112</v>
      </c>
    </row>
    <row r="92" spans="1:16" x14ac:dyDescent="0.25">
      <c r="A92" t="s">
        <v>42</v>
      </c>
      <c r="B92" t="s">
        <v>43</v>
      </c>
      <c r="C92" t="s">
        <v>35</v>
      </c>
      <c r="D92" t="s">
        <v>44</v>
      </c>
      <c r="E92" t="s">
        <v>45</v>
      </c>
      <c r="F92" s="1">
        <v>19.451000000000001</v>
      </c>
      <c r="G92" s="1">
        <f t="shared" si="1"/>
        <v>63.815489160182999</v>
      </c>
      <c r="H92" s="1">
        <v>-13.619</v>
      </c>
      <c r="I92" s="1">
        <v>4230205.4460000005</v>
      </c>
      <c r="J92" s="1">
        <v>308709.39899999998</v>
      </c>
      <c r="K92" t="s">
        <v>43</v>
      </c>
      <c r="L92" t="s">
        <v>592</v>
      </c>
      <c r="O92" s="1">
        <v>6758411.9519999996</v>
      </c>
      <c r="P92" s="1">
        <v>11860921.153000001</v>
      </c>
    </row>
    <row r="93" spans="1:16" x14ac:dyDescent="0.25">
      <c r="A93" t="s">
        <v>196</v>
      </c>
      <c r="B93" t="s">
        <v>197</v>
      </c>
      <c r="C93" t="s">
        <v>198</v>
      </c>
      <c r="D93" t="s">
        <v>199</v>
      </c>
      <c r="E93" t="s">
        <v>200</v>
      </c>
      <c r="F93" s="1">
        <v>14.154999999999999</v>
      </c>
      <c r="G93" s="1">
        <f t="shared" si="1"/>
        <v>46.440195828614996</v>
      </c>
      <c r="H93" s="1">
        <v>-19.414999999999999</v>
      </c>
      <c r="I93" s="1">
        <v>4336938.8269999996</v>
      </c>
      <c r="J93" s="1">
        <v>413746.277</v>
      </c>
      <c r="K93" t="s">
        <v>197</v>
      </c>
      <c r="L93" t="s">
        <v>593</v>
      </c>
      <c r="M93" s="1">
        <v>168175.22700000001</v>
      </c>
      <c r="N93" s="1">
        <v>486527.10200000001</v>
      </c>
    </row>
    <row r="94" spans="1:16" x14ac:dyDescent="0.25">
      <c r="A94" t="s">
        <v>227</v>
      </c>
      <c r="B94" t="s">
        <v>228</v>
      </c>
      <c r="C94" t="s">
        <v>216</v>
      </c>
      <c r="D94" t="s">
        <v>229</v>
      </c>
      <c r="E94" t="s">
        <v>230</v>
      </c>
      <c r="F94" s="1">
        <v>17.45</v>
      </c>
      <c r="G94" s="1">
        <f t="shared" si="1"/>
        <v>57.250541660849997</v>
      </c>
      <c r="H94" s="1">
        <v>-16.192</v>
      </c>
      <c r="I94" s="1">
        <v>4343187.7070000004</v>
      </c>
      <c r="J94" s="1">
        <v>424600.69</v>
      </c>
      <c r="K94" t="s">
        <v>228</v>
      </c>
      <c r="L94" t="s">
        <v>593</v>
      </c>
      <c r="M94" s="1">
        <v>174663.03700000001</v>
      </c>
      <c r="N94" s="1">
        <v>497244.60399999999</v>
      </c>
    </row>
    <row r="95" spans="1:16" x14ac:dyDescent="0.25">
      <c r="A95" t="s">
        <v>219</v>
      </c>
      <c r="B95" t="s">
        <v>220</v>
      </c>
      <c r="C95" t="s">
        <v>216</v>
      </c>
      <c r="D95" t="s">
        <v>221</v>
      </c>
      <c r="E95" t="s">
        <v>222</v>
      </c>
      <c r="F95" s="1">
        <v>20.719000000000001</v>
      </c>
      <c r="G95" s="1">
        <f t="shared" si="1"/>
        <v>67.975585826427007</v>
      </c>
      <c r="H95" s="1">
        <v>-13.246</v>
      </c>
      <c r="I95" s="1">
        <v>4334237.3159999996</v>
      </c>
      <c r="J95" s="1">
        <v>431486.63799999998</v>
      </c>
      <c r="K95" t="s">
        <v>220</v>
      </c>
      <c r="L95" t="s">
        <v>593</v>
      </c>
      <c r="M95" s="1">
        <v>165863.43799999999</v>
      </c>
      <c r="N95" s="1">
        <v>504327.66700000002</v>
      </c>
    </row>
    <row r="96" spans="1:16" x14ac:dyDescent="0.25">
      <c r="A96" t="s">
        <v>210</v>
      </c>
      <c r="B96" t="s">
        <v>211</v>
      </c>
      <c r="C96" t="s">
        <v>198</v>
      </c>
      <c r="D96" t="s">
        <v>212</v>
      </c>
      <c r="E96" t="s">
        <v>213</v>
      </c>
      <c r="F96" s="1">
        <v>21.927</v>
      </c>
      <c r="G96" s="1">
        <f t="shared" si="1"/>
        <v>71.938832492690992</v>
      </c>
      <c r="H96" s="1">
        <v>-11.839</v>
      </c>
      <c r="I96" s="1">
        <v>4332280.6789999995</v>
      </c>
      <c r="J96" s="1">
        <v>419528.79800000001</v>
      </c>
      <c r="K96" t="s">
        <v>211</v>
      </c>
      <c r="L96" t="s">
        <v>593</v>
      </c>
      <c r="M96" s="1">
        <v>163644.003</v>
      </c>
      <c r="N96" s="1">
        <v>492412.2</v>
      </c>
    </row>
    <row r="97" spans="1:14" x14ac:dyDescent="0.25">
      <c r="A97" t="s">
        <v>167</v>
      </c>
      <c r="B97" t="s">
        <v>168</v>
      </c>
      <c r="C97" t="s">
        <v>147</v>
      </c>
      <c r="D97" t="s">
        <v>169</v>
      </c>
      <c r="E97" t="s">
        <v>170</v>
      </c>
      <c r="F97" s="1">
        <v>17.715</v>
      </c>
      <c r="G97" s="1">
        <f t="shared" si="1"/>
        <v>58.119962494094999</v>
      </c>
      <c r="H97" s="1">
        <v>-15.909000000000001</v>
      </c>
      <c r="I97" s="1">
        <v>4329847.4380000001</v>
      </c>
      <c r="J97" s="1">
        <v>408963.55599999998</v>
      </c>
      <c r="K97" t="s">
        <v>168</v>
      </c>
      <c r="L97" t="s">
        <v>593</v>
      </c>
      <c r="M97" s="1">
        <v>160978.55900000001</v>
      </c>
      <c r="N97" s="1">
        <v>481900.13099999999</v>
      </c>
    </row>
    <row r="98" spans="1:14" x14ac:dyDescent="0.25">
      <c r="A98" t="s">
        <v>188</v>
      </c>
      <c r="B98" t="s">
        <v>189</v>
      </c>
      <c r="C98" t="s">
        <v>185</v>
      </c>
      <c r="D98" t="s">
        <v>190</v>
      </c>
      <c r="E98" t="s">
        <v>191</v>
      </c>
      <c r="F98" s="1">
        <v>19.701000000000001</v>
      </c>
      <c r="G98" s="1">
        <f t="shared" si="1"/>
        <v>64.635697493433</v>
      </c>
      <c r="H98" s="1">
        <v>-14.242000000000001</v>
      </c>
      <c r="I98" s="1">
        <v>4325376.1449999996</v>
      </c>
      <c r="J98" s="1">
        <v>417618.08799999999</v>
      </c>
      <c r="K98" t="s">
        <v>189</v>
      </c>
      <c r="L98" t="s">
        <v>593</v>
      </c>
      <c r="M98" s="1">
        <v>156697.25899999999</v>
      </c>
      <c r="N98" s="1">
        <v>490653.07699999999</v>
      </c>
    </row>
    <row r="99" spans="1:14" x14ac:dyDescent="0.25">
      <c r="A99" t="s">
        <v>171</v>
      </c>
      <c r="B99" t="s">
        <v>172</v>
      </c>
      <c r="C99" t="s">
        <v>147</v>
      </c>
      <c r="D99" t="s">
        <v>173</v>
      </c>
      <c r="E99" t="s">
        <v>174</v>
      </c>
      <c r="F99" s="1">
        <v>17.363</v>
      </c>
      <c r="G99" s="1">
        <f t="shared" si="1"/>
        <v>56.965109160878995</v>
      </c>
      <c r="H99" s="1">
        <v>-16.603000000000002</v>
      </c>
      <c r="I99" s="1">
        <v>4320439.4469999997</v>
      </c>
      <c r="J99" s="1">
        <v>411031.39799999999</v>
      </c>
      <c r="K99" t="s">
        <v>172</v>
      </c>
      <c r="L99" t="s">
        <v>593</v>
      </c>
      <c r="M99" s="1">
        <v>151615.84</v>
      </c>
      <c r="N99" s="1">
        <v>484174.61599999998</v>
      </c>
    </row>
    <row r="100" spans="1:14" x14ac:dyDescent="0.25">
      <c r="A100" t="s">
        <v>159</v>
      </c>
      <c r="B100" t="s">
        <v>160</v>
      </c>
      <c r="C100" t="s">
        <v>147</v>
      </c>
      <c r="D100" t="s">
        <v>161</v>
      </c>
      <c r="E100" t="s">
        <v>162</v>
      </c>
      <c r="F100" s="1">
        <v>18.425000000000001</v>
      </c>
      <c r="G100" s="1">
        <f t="shared" si="1"/>
        <v>60.449354160524997</v>
      </c>
      <c r="H100" s="1">
        <v>-15.34</v>
      </c>
      <c r="I100" s="1">
        <v>4324305.7240000004</v>
      </c>
      <c r="J100" s="1">
        <v>408502.72899999999</v>
      </c>
      <c r="K100" t="s">
        <v>160</v>
      </c>
      <c r="L100" t="s">
        <v>593</v>
      </c>
      <c r="M100" s="1">
        <v>155426.65</v>
      </c>
      <c r="N100" s="1">
        <v>481561.02899999998</v>
      </c>
    </row>
    <row r="101" spans="1:14" x14ac:dyDescent="0.25">
      <c r="A101" t="s">
        <v>115</v>
      </c>
      <c r="B101" t="s">
        <v>116</v>
      </c>
      <c r="C101" t="s">
        <v>108</v>
      </c>
      <c r="D101" t="s">
        <v>117</v>
      </c>
      <c r="E101" t="s">
        <v>118</v>
      </c>
      <c r="F101" s="1">
        <v>4.9749999999999996</v>
      </c>
      <c r="G101" s="1">
        <f t="shared" si="1"/>
        <v>16.322145831674998</v>
      </c>
      <c r="H101" s="1">
        <v>-28.984000000000002</v>
      </c>
      <c r="I101" s="1">
        <v>4312167.8090000004</v>
      </c>
      <c r="J101" s="1">
        <v>398522.538</v>
      </c>
      <c r="K101" t="s">
        <v>116</v>
      </c>
      <c r="L101" t="s">
        <v>593</v>
      </c>
      <c r="M101" s="1">
        <v>143069.72899999999</v>
      </c>
      <c r="N101" s="1">
        <v>471847.26400000002</v>
      </c>
    </row>
    <row r="102" spans="1:14" x14ac:dyDescent="0.25">
      <c r="A102" t="s">
        <v>136</v>
      </c>
      <c r="B102" t="s">
        <v>137</v>
      </c>
      <c r="C102" t="s">
        <v>138</v>
      </c>
      <c r="D102" t="s">
        <v>139</v>
      </c>
      <c r="E102" t="s">
        <v>140</v>
      </c>
      <c r="F102" s="1">
        <v>21.398</v>
      </c>
      <c r="G102" s="1">
        <f t="shared" si="1"/>
        <v>70.203271659533996</v>
      </c>
      <c r="H102" s="1">
        <v>-12.962</v>
      </c>
      <c r="I102" s="1">
        <v>4312249.7369999997</v>
      </c>
      <c r="J102" s="1">
        <v>415255.141</v>
      </c>
      <c r="K102" t="s">
        <v>137</v>
      </c>
      <c r="L102" t="s">
        <v>593</v>
      </c>
      <c r="M102" s="1">
        <v>143518.65100000001</v>
      </c>
      <c r="N102" s="1">
        <v>488578.125</v>
      </c>
    </row>
    <row r="103" spans="1:14" x14ac:dyDescent="0.25">
      <c r="A103" t="s">
        <v>98</v>
      </c>
      <c r="B103" t="s">
        <v>99</v>
      </c>
      <c r="C103" t="s">
        <v>95</v>
      </c>
      <c r="D103" t="s">
        <v>100</v>
      </c>
      <c r="E103" t="s">
        <v>101</v>
      </c>
      <c r="F103" s="1">
        <v>1.478</v>
      </c>
      <c r="G103" s="1">
        <f t="shared" si="1"/>
        <v>4.8490716661739999</v>
      </c>
      <c r="H103" s="1">
        <v>-32.316000000000003</v>
      </c>
      <c r="I103" s="1">
        <v>4304546.1210000003</v>
      </c>
      <c r="J103" s="1">
        <v>383875.40299999999</v>
      </c>
      <c r="K103" t="s">
        <v>99</v>
      </c>
      <c r="L103" t="s">
        <v>593</v>
      </c>
      <c r="M103" s="1">
        <v>135127.18100000001</v>
      </c>
      <c r="N103" s="1">
        <v>457367.761</v>
      </c>
    </row>
    <row r="104" spans="1:14" x14ac:dyDescent="0.25">
      <c r="A104" t="s">
        <v>89</v>
      </c>
      <c r="B104" t="s">
        <v>90</v>
      </c>
      <c r="C104" t="s">
        <v>86</v>
      </c>
      <c r="D104" t="s">
        <v>91</v>
      </c>
      <c r="E104" t="s">
        <v>92</v>
      </c>
      <c r="F104" s="1">
        <v>5.71</v>
      </c>
      <c r="G104" s="1">
        <f t="shared" si="1"/>
        <v>18.73355833143</v>
      </c>
      <c r="H104" s="1">
        <v>-27.815999999999999</v>
      </c>
      <c r="I104" s="1">
        <v>4318744.0779999997</v>
      </c>
      <c r="J104" s="1">
        <v>386302.39399999997</v>
      </c>
      <c r="K104" t="s">
        <v>90</v>
      </c>
      <c r="L104" t="s">
        <v>593</v>
      </c>
      <c r="M104" s="1">
        <v>149377.63</v>
      </c>
      <c r="N104" s="1">
        <v>459483.2</v>
      </c>
    </row>
    <row r="105" spans="1:14" x14ac:dyDescent="0.25">
      <c r="A105" t="s">
        <v>150</v>
      </c>
      <c r="B105" t="s">
        <v>151</v>
      </c>
      <c r="C105" t="s">
        <v>152</v>
      </c>
      <c r="D105" t="s">
        <v>153</v>
      </c>
      <c r="E105" t="s">
        <v>154</v>
      </c>
      <c r="F105" s="1">
        <v>7.2290000000000001</v>
      </c>
      <c r="G105" s="1">
        <f t="shared" si="1"/>
        <v>23.717144164257</v>
      </c>
      <c r="H105" s="1">
        <v>-26.449000000000002</v>
      </c>
      <c r="I105" s="1">
        <v>4322813.8269999996</v>
      </c>
      <c r="J105" s="1">
        <v>402118.52799999999</v>
      </c>
      <c r="K105" t="s">
        <v>151</v>
      </c>
      <c r="L105" t="s">
        <v>593</v>
      </c>
      <c r="M105" s="1">
        <v>153794.552</v>
      </c>
      <c r="N105" s="1">
        <v>475209.56800000003</v>
      </c>
    </row>
    <row r="106" spans="1:14" x14ac:dyDescent="0.25">
      <c r="A106" t="s">
        <v>132</v>
      </c>
      <c r="B106" t="s">
        <v>133</v>
      </c>
      <c r="C106" t="s">
        <v>129</v>
      </c>
      <c r="D106" t="s">
        <v>134</v>
      </c>
      <c r="E106" t="s">
        <v>135</v>
      </c>
      <c r="F106" s="1">
        <v>21.466000000000001</v>
      </c>
      <c r="G106" s="1">
        <f t="shared" si="1"/>
        <v>70.426368326178007</v>
      </c>
      <c r="H106" s="1">
        <v>-12.795</v>
      </c>
      <c r="I106" s="1">
        <v>4312222.1960000005</v>
      </c>
      <c r="J106" s="1">
        <v>411023.022</v>
      </c>
      <c r="K106" t="s">
        <v>133</v>
      </c>
      <c r="L106" t="s">
        <v>593</v>
      </c>
      <c r="M106" s="1">
        <v>143398.29</v>
      </c>
      <c r="N106" s="1">
        <v>484346.53700000001</v>
      </c>
    </row>
    <row r="107" spans="1:14" x14ac:dyDescent="0.25">
      <c r="A107" t="s">
        <v>431</v>
      </c>
      <c r="B107" t="s">
        <v>432</v>
      </c>
      <c r="C107" t="s">
        <v>433</v>
      </c>
      <c r="D107" t="s">
        <v>434</v>
      </c>
      <c r="E107" t="s">
        <v>435</v>
      </c>
      <c r="F107" s="1">
        <v>164.21899999999999</v>
      </c>
      <c r="G107" s="1">
        <f t="shared" si="1"/>
        <v>538.77516911192697</v>
      </c>
      <c r="H107" s="1">
        <v>131.572</v>
      </c>
      <c r="I107" s="1">
        <v>4392426.727</v>
      </c>
      <c r="J107" s="1">
        <v>379072.429</v>
      </c>
      <c r="K107" t="s">
        <v>432</v>
      </c>
      <c r="L107" t="s">
        <v>593</v>
      </c>
      <c r="M107" s="1">
        <v>222898.95499999999</v>
      </c>
      <c r="N107" s="1">
        <v>450627.64399999997</v>
      </c>
    </row>
    <row r="108" spans="1:14" x14ac:dyDescent="0.25">
      <c r="A108" t="s">
        <v>445</v>
      </c>
      <c r="B108" t="s">
        <v>446</v>
      </c>
      <c r="C108" t="s">
        <v>442</v>
      </c>
      <c r="D108" t="s">
        <v>447</v>
      </c>
      <c r="E108" t="s">
        <v>448</v>
      </c>
      <c r="F108" s="1">
        <v>216.29900000000001</v>
      </c>
      <c r="G108" s="1">
        <f t="shared" si="1"/>
        <v>709.64096909456703</v>
      </c>
      <c r="H108" s="1">
        <v>183.798</v>
      </c>
      <c r="I108" s="1">
        <v>4395259.949</v>
      </c>
      <c r="J108" s="1">
        <v>370571.20699999999</v>
      </c>
      <c r="K108" t="s">
        <v>446</v>
      </c>
      <c r="L108" t="s">
        <v>593</v>
      </c>
      <c r="M108" s="1">
        <v>225543.53700000001</v>
      </c>
      <c r="N108" s="1">
        <v>442063.45500000002</v>
      </c>
    </row>
    <row r="109" spans="1:14" x14ac:dyDescent="0.25">
      <c r="A109" t="s">
        <v>454</v>
      </c>
      <c r="B109" t="s">
        <v>455</v>
      </c>
      <c r="C109" t="s">
        <v>451</v>
      </c>
      <c r="D109" t="s">
        <v>456</v>
      </c>
      <c r="E109" t="s">
        <v>457</v>
      </c>
      <c r="F109" s="1">
        <v>220.81</v>
      </c>
      <c r="G109" s="1">
        <f t="shared" si="1"/>
        <v>724.44080825973003</v>
      </c>
      <c r="H109" s="1">
        <v>188.345</v>
      </c>
      <c r="I109" s="1">
        <v>4385789.2319999998</v>
      </c>
      <c r="J109" s="1">
        <v>369883.84700000001</v>
      </c>
      <c r="K109" t="s">
        <v>455</v>
      </c>
      <c r="L109" t="s">
        <v>593</v>
      </c>
      <c r="M109" s="1">
        <v>216057.67300000001</v>
      </c>
      <c r="N109" s="1">
        <v>441586.27799999999</v>
      </c>
    </row>
    <row r="110" spans="1:14" x14ac:dyDescent="0.25">
      <c r="A110" t="s">
        <v>467</v>
      </c>
      <c r="B110" t="s">
        <v>468</v>
      </c>
      <c r="C110" t="s">
        <v>460</v>
      </c>
      <c r="D110" t="s">
        <v>469</v>
      </c>
      <c r="E110" t="s">
        <v>470</v>
      </c>
      <c r="F110" s="1">
        <v>123.30500000000001</v>
      </c>
      <c r="G110" s="1">
        <f t="shared" si="1"/>
        <v>404.54315412556502</v>
      </c>
      <c r="H110" s="1">
        <v>90.634</v>
      </c>
      <c r="I110" s="1">
        <v>4379016.5449999999</v>
      </c>
      <c r="J110" s="1">
        <v>380039.43099999998</v>
      </c>
      <c r="K110" t="s">
        <v>468</v>
      </c>
      <c r="L110" t="s">
        <v>593</v>
      </c>
      <c r="M110" s="1">
        <v>209510.08300000001</v>
      </c>
      <c r="N110" s="1">
        <v>451891.80099999998</v>
      </c>
    </row>
    <row r="111" spans="1:14" x14ac:dyDescent="0.25">
      <c r="A111" t="s">
        <v>519</v>
      </c>
      <c r="B111" t="s">
        <v>520</v>
      </c>
      <c r="C111" t="s">
        <v>516</v>
      </c>
      <c r="D111" t="s">
        <v>521</v>
      </c>
      <c r="E111" t="s">
        <v>522</v>
      </c>
      <c r="F111" s="1">
        <v>99.271000000000001</v>
      </c>
      <c r="G111" s="1">
        <f t="shared" si="1"/>
        <v>325.691605800243</v>
      </c>
      <c r="H111" s="1">
        <v>66.481999999999999</v>
      </c>
      <c r="I111" s="1">
        <v>4371300.7070000004</v>
      </c>
      <c r="J111" s="1">
        <v>379161.49400000001</v>
      </c>
      <c r="K111" t="s">
        <v>520</v>
      </c>
      <c r="L111" t="s">
        <v>593</v>
      </c>
      <c r="M111" s="1">
        <v>201774.902</v>
      </c>
      <c r="N111" s="1">
        <v>451184.59399999998</v>
      </c>
    </row>
    <row r="112" spans="1:14" x14ac:dyDescent="0.25">
      <c r="A112" t="s">
        <v>502</v>
      </c>
      <c r="B112" t="s">
        <v>503</v>
      </c>
      <c r="C112" t="s">
        <v>499</v>
      </c>
      <c r="D112" t="s">
        <v>504</v>
      </c>
      <c r="E112" t="s">
        <v>505</v>
      </c>
      <c r="F112" s="1">
        <v>4.3040000000000003</v>
      </c>
      <c r="G112" s="1">
        <f t="shared" si="1"/>
        <v>14.120706665232001</v>
      </c>
      <c r="H112" s="1">
        <v>-28.792000000000002</v>
      </c>
      <c r="I112" s="1">
        <v>4366533.49</v>
      </c>
      <c r="J112" s="1">
        <v>388223.61800000002</v>
      </c>
      <c r="K112" t="s">
        <v>503</v>
      </c>
      <c r="L112" t="s">
        <v>593</v>
      </c>
      <c r="M112" s="1">
        <v>197208.008</v>
      </c>
      <c r="N112" s="1">
        <v>460351.99900000001</v>
      </c>
    </row>
    <row r="113" spans="1:14" x14ac:dyDescent="0.25">
      <c r="A113" t="s">
        <v>497</v>
      </c>
      <c r="B113" t="s">
        <v>498</v>
      </c>
      <c r="C113" t="s">
        <v>499</v>
      </c>
      <c r="D113" t="s">
        <v>500</v>
      </c>
      <c r="E113" t="s">
        <v>501</v>
      </c>
      <c r="F113" s="1">
        <v>17.89</v>
      </c>
      <c r="G113" s="1">
        <f t="shared" si="1"/>
        <v>58.694108327370003</v>
      </c>
      <c r="H113" s="1">
        <v>-15.193</v>
      </c>
      <c r="I113" s="1">
        <v>4370426.3650000002</v>
      </c>
      <c r="J113" s="1">
        <v>392317.59</v>
      </c>
      <c r="K113" t="s">
        <v>498</v>
      </c>
      <c r="L113" t="s">
        <v>593</v>
      </c>
      <c r="M113" s="1">
        <v>201191.353</v>
      </c>
      <c r="N113" s="1">
        <v>464360.01799999998</v>
      </c>
    </row>
    <row r="114" spans="1:14" x14ac:dyDescent="0.25">
      <c r="A114" t="s">
        <v>390</v>
      </c>
      <c r="B114" t="s">
        <v>391</v>
      </c>
      <c r="C114" t="s">
        <v>375</v>
      </c>
      <c r="D114" t="s">
        <v>392</v>
      </c>
      <c r="E114" t="s">
        <v>393</v>
      </c>
      <c r="F114" s="1">
        <v>11.722</v>
      </c>
      <c r="G114" s="1">
        <f t="shared" si="1"/>
        <v>38.457928329425997</v>
      </c>
      <c r="H114" s="1">
        <v>-21.445</v>
      </c>
      <c r="I114" s="1">
        <v>4374341.6140000001</v>
      </c>
      <c r="J114" s="1">
        <v>403265.402</v>
      </c>
      <c r="K114" t="s">
        <v>391</v>
      </c>
      <c r="L114" t="s">
        <v>593</v>
      </c>
      <c r="M114" s="1">
        <v>205348.554</v>
      </c>
      <c r="N114" s="1">
        <v>475221.74099999998</v>
      </c>
    </row>
    <row r="115" spans="1:14" x14ac:dyDescent="0.25">
      <c r="A115" t="s">
        <v>419</v>
      </c>
      <c r="B115" t="s">
        <v>420</v>
      </c>
      <c r="C115" t="s">
        <v>416</v>
      </c>
      <c r="D115" t="s">
        <v>421</v>
      </c>
      <c r="E115" t="s">
        <v>422</v>
      </c>
      <c r="F115" s="1">
        <v>136.19399999999999</v>
      </c>
      <c r="G115" s="1">
        <f t="shared" si="1"/>
        <v>446.82981495460194</v>
      </c>
      <c r="H115" s="1">
        <v>103.401</v>
      </c>
      <c r="I115" s="1">
        <v>4388107.2580000004</v>
      </c>
      <c r="J115" s="1">
        <v>391162.016</v>
      </c>
      <c r="K115" t="s">
        <v>420</v>
      </c>
      <c r="L115" t="s">
        <v>593</v>
      </c>
      <c r="M115" s="1">
        <v>218847.25200000001</v>
      </c>
      <c r="N115" s="1">
        <v>462813.36599999998</v>
      </c>
    </row>
    <row r="116" spans="1:14" x14ac:dyDescent="0.25">
      <c r="A116" t="s">
        <v>322</v>
      </c>
      <c r="B116" t="s">
        <v>323</v>
      </c>
      <c r="C116" t="s">
        <v>246</v>
      </c>
      <c r="D116" t="s">
        <v>324</v>
      </c>
      <c r="E116" t="s">
        <v>325</v>
      </c>
      <c r="F116" s="1">
        <v>11.869</v>
      </c>
      <c r="G116" s="1">
        <f t="shared" si="1"/>
        <v>38.940210829377001</v>
      </c>
      <c r="H116" s="1">
        <v>-21.475000000000001</v>
      </c>
      <c r="I116" s="1">
        <v>4369201.8729999997</v>
      </c>
      <c r="J116" s="1">
        <v>415175.72499999998</v>
      </c>
      <c r="K116" t="s">
        <v>323</v>
      </c>
      <c r="L116" t="s">
        <v>593</v>
      </c>
      <c r="M116" s="1">
        <v>200471.326</v>
      </c>
      <c r="N116" s="1">
        <v>487246.23</v>
      </c>
    </row>
    <row r="117" spans="1:14" x14ac:dyDescent="0.25">
      <c r="A117" t="s">
        <v>266</v>
      </c>
      <c r="B117" t="s">
        <v>267</v>
      </c>
      <c r="C117" t="s">
        <v>237</v>
      </c>
      <c r="D117" t="s">
        <v>268</v>
      </c>
      <c r="E117" t="s">
        <v>269</v>
      </c>
      <c r="F117" s="1">
        <v>22.800999999999998</v>
      </c>
      <c r="G117" s="1">
        <f t="shared" si="1"/>
        <v>74.806280825732998</v>
      </c>
      <c r="H117" s="1">
        <v>-10.683</v>
      </c>
      <c r="I117" s="1">
        <v>4365201.1469999999</v>
      </c>
      <c r="J117" s="1">
        <v>430230.57</v>
      </c>
      <c r="K117" t="s">
        <v>267</v>
      </c>
      <c r="L117" t="s">
        <v>593</v>
      </c>
      <c r="M117" s="1">
        <v>196802.024</v>
      </c>
      <c r="N117" s="1">
        <v>502390.49900000001</v>
      </c>
    </row>
    <row r="118" spans="1:14" x14ac:dyDescent="0.25">
      <c r="A118" t="s">
        <v>484</v>
      </c>
      <c r="B118" t="s">
        <v>485</v>
      </c>
      <c r="C118" t="s">
        <v>477</v>
      </c>
      <c r="D118" t="s">
        <v>486</v>
      </c>
      <c r="E118" t="s">
        <v>487</v>
      </c>
      <c r="F118" s="1">
        <v>117.264</v>
      </c>
      <c r="G118" s="1">
        <f t="shared" si="1"/>
        <v>384.72363996091195</v>
      </c>
      <c r="H118" s="1">
        <v>84.438000000000002</v>
      </c>
      <c r="I118" s="1">
        <v>4380297.0159999998</v>
      </c>
      <c r="J118" s="1">
        <v>389425.42200000002</v>
      </c>
      <c r="K118" t="s">
        <v>485</v>
      </c>
      <c r="L118" t="s">
        <v>593</v>
      </c>
      <c r="M118" s="1">
        <v>210998.28599999999</v>
      </c>
      <c r="N118" s="1">
        <v>461249.571</v>
      </c>
    </row>
    <row r="119" spans="1:14" x14ac:dyDescent="0.25">
      <c r="A119" t="s">
        <v>378</v>
      </c>
      <c r="B119" t="s">
        <v>379</v>
      </c>
      <c r="C119" t="s">
        <v>375</v>
      </c>
      <c r="D119" t="s">
        <v>380</v>
      </c>
      <c r="E119" t="s">
        <v>381</v>
      </c>
      <c r="F119" s="1">
        <v>124.73099999999999</v>
      </c>
      <c r="G119" s="1">
        <f t="shared" si="1"/>
        <v>409.22162245842298</v>
      </c>
      <c r="H119" s="1">
        <v>91.76</v>
      </c>
      <c r="I119" s="1">
        <v>4380968.0039999997</v>
      </c>
      <c r="J119" s="1">
        <v>399501.79200000002</v>
      </c>
      <c r="K119" t="s">
        <v>379</v>
      </c>
      <c r="L119" t="s">
        <v>593</v>
      </c>
      <c r="M119" s="1">
        <v>211892.14300000001</v>
      </c>
      <c r="N119" s="1">
        <v>471311.51799999998</v>
      </c>
    </row>
    <row r="120" spans="1:14" x14ac:dyDescent="0.25">
      <c r="A120" t="s">
        <v>360</v>
      </c>
      <c r="B120" t="s">
        <v>361</v>
      </c>
      <c r="C120" t="s">
        <v>328</v>
      </c>
      <c r="D120" t="s">
        <v>362</v>
      </c>
      <c r="E120" t="s">
        <v>363</v>
      </c>
      <c r="F120" s="1">
        <v>143.31899999999999</v>
      </c>
      <c r="G120" s="1">
        <f t="shared" si="1"/>
        <v>470.20575245222693</v>
      </c>
      <c r="H120" s="1">
        <v>110.312</v>
      </c>
      <c r="I120" s="1">
        <v>4386764.0389999999</v>
      </c>
      <c r="J120" s="1">
        <v>406596.74400000001</v>
      </c>
      <c r="K120" t="s">
        <v>361</v>
      </c>
      <c r="L120" t="s">
        <v>593</v>
      </c>
      <c r="M120" s="1">
        <v>217845.432</v>
      </c>
      <c r="N120" s="1">
        <v>478278.82799999998</v>
      </c>
    </row>
    <row r="121" spans="1:14" x14ac:dyDescent="0.25">
      <c r="A121" t="s">
        <v>348</v>
      </c>
      <c r="B121" t="s">
        <v>349</v>
      </c>
      <c r="C121" t="s">
        <v>345</v>
      </c>
      <c r="D121" t="s">
        <v>350</v>
      </c>
      <c r="E121" t="s">
        <v>351</v>
      </c>
      <c r="F121" s="1">
        <v>135.27099999999999</v>
      </c>
      <c r="G121" s="1">
        <f t="shared" si="1"/>
        <v>443.80160578824297</v>
      </c>
      <c r="H121" s="1">
        <v>102.33499999999999</v>
      </c>
      <c r="I121" s="1">
        <v>4396190.466</v>
      </c>
      <c r="J121" s="1">
        <v>401086.11499999999</v>
      </c>
      <c r="K121" t="s">
        <v>349</v>
      </c>
      <c r="L121" t="s">
        <v>593</v>
      </c>
      <c r="M121" s="1">
        <v>227150.758</v>
      </c>
      <c r="N121" s="1">
        <v>472559.16499999998</v>
      </c>
    </row>
    <row r="122" spans="1:14" x14ac:dyDescent="0.25">
      <c r="A122" t="s">
        <v>410</v>
      </c>
      <c r="B122" t="s">
        <v>411</v>
      </c>
      <c r="C122" t="s">
        <v>345</v>
      </c>
      <c r="D122" t="s">
        <v>412</v>
      </c>
      <c r="E122" t="s">
        <v>413</v>
      </c>
      <c r="F122" s="1">
        <v>84.897000000000006</v>
      </c>
      <c r="G122" s="1">
        <f t="shared" si="1"/>
        <v>278.53290747170104</v>
      </c>
      <c r="H122" s="1">
        <v>52.055999999999997</v>
      </c>
      <c r="I122" s="1">
        <v>4391421.483</v>
      </c>
      <c r="J122" s="1">
        <v>394297.47499999998</v>
      </c>
      <c r="K122" t="s">
        <v>411</v>
      </c>
      <c r="L122" t="s">
        <v>593</v>
      </c>
      <c r="M122" s="1">
        <v>222231.087</v>
      </c>
      <c r="N122" s="1">
        <v>465875.60700000002</v>
      </c>
    </row>
    <row r="123" spans="1:14" x14ac:dyDescent="0.25">
      <c r="A123" t="s">
        <v>427</v>
      </c>
      <c r="B123" t="s">
        <v>428</v>
      </c>
      <c r="C123" t="s">
        <v>416</v>
      </c>
      <c r="D123" t="s">
        <v>429</v>
      </c>
      <c r="E123" t="s">
        <v>430</v>
      </c>
      <c r="F123" s="1">
        <v>144.60300000000001</v>
      </c>
      <c r="G123" s="1">
        <f t="shared" si="1"/>
        <v>474.41834245179899</v>
      </c>
      <c r="H123" s="1">
        <v>111.845</v>
      </c>
      <c r="I123" s="1">
        <v>4396354.0880000005</v>
      </c>
      <c r="J123" s="1">
        <v>384042.15299999999</v>
      </c>
      <c r="K123" t="s">
        <v>428</v>
      </c>
      <c r="L123" t="s">
        <v>593</v>
      </c>
      <c r="M123" s="1">
        <v>226936.674</v>
      </c>
      <c r="N123" s="1">
        <v>455510.42</v>
      </c>
    </row>
    <row r="124" spans="1:14" x14ac:dyDescent="0.25">
      <c r="A124" t="s">
        <v>254</v>
      </c>
      <c r="B124" t="s">
        <v>255</v>
      </c>
      <c r="C124" t="s">
        <v>246</v>
      </c>
      <c r="D124" t="s">
        <v>256</v>
      </c>
      <c r="E124" t="s">
        <v>257</v>
      </c>
      <c r="F124" s="1">
        <v>24.507999999999999</v>
      </c>
      <c r="G124" s="1">
        <f t="shared" si="1"/>
        <v>80.40666332516399</v>
      </c>
      <c r="H124" s="1">
        <v>-8.8859999999999992</v>
      </c>
      <c r="I124" s="1">
        <v>4366118.2</v>
      </c>
      <c r="J124" s="1">
        <v>418595.342</v>
      </c>
      <c r="K124" t="s">
        <v>255</v>
      </c>
      <c r="L124" t="s">
        <v>593</v>
      </c>
      <c r="M124" s="1">
        <v>197462.81899999999</v>
      </c>
      <c r="N124" s="1">
        <v>490734.08100000001</v>
      </c>
    </row>
    <row r="125" spans="1:14" x14ac:dyDescent="0.25">
      <c r="A125" t="s">
        <v>275</v>
      </c>
      <c r="B125" t="s">
        <v>276</v>
      </c>
      <c r="C125" t="s">
        <v>272</v>
      </c>
      <c r="D125" t="s">
        <v>277</v>
      </c>
      <c r="E125" t="s">
        <v>278</v>
      </c>
      <c r="F125" s="1">
        <v>6.3109999999999999</v>
      </c>
      <c r="G125" s="1">
        <f t="shared" si="1"/>
        <v>20.705339164563</v>
      </c>
      <c r="H125" s="1">
        <v>-27.047999999999998</v>
      </c>
      <c r="I125" s="1">
        <v>4373292.3360000001</v>
      </c>
      <c r="J125" s="1">
        <v>428539.35600000003</v>
      </c>
      <c r="K125" t="s">
        <v>276</v>
      </c>
      <c r="L125" t="s">
        <v>593</v>
      </c>
      <c r="M125" s="1">
        <v>204856.761</v>
      </c>
      <c r="N125" s="1">
        <v>500520.86900000001</v>
      </c>
    </row>
    <row r="126" spans="1:14" x14ac:dyDescent="0.25">
      <c r="A126" t="s">
        <v>314</v>
      </c>
      <c r="B126" t="s">
        <v>315</v>
      </c>
      <c r="C126" t="s">
        <v>311</v>
      </c>
      <c r="D126" t="s">
        <v>316</v>
      </c>
      <c r="E126" t="s">
        <v>317</v>
      </c>
      <c r="F126" s="1">
        <v>52.808</v>
      </c>
      <c r="G126" s="1">
        <f t="shared" si="1"/>
        <v>173.25424664906399</v>
      </c>
      <c r="H126" s="1">
        <v>19.57</v>
      </c>
      <c r="I126" s="1">
        <v>4378155.8509999998</v>
      </c>
      <c r="J126" s="1">
        <v>420754.39299999998</v>
      </c>
      <c r="K126" t="s">
        <v>315</v>
      </c>
      <c r="L126" t="s">
        <v>593</v>
      </c>
      <c r="M126" s="1">
        <v>209549.11300000001</v>
      </c>
      <c r="N126" s="1">
        <v>492627.87400000001</v>
      </c>
    </row>
    <row r="127" spans="1:14" x14ac:dyDescent="0.25">
      <c r="A127" t="s">
        <v>296</v>
      </c>
      <c r="B127" t="s">
        <v>297</v>
      </c>
      <c r="C127" t="s">
        <v>298</v>
      </c>
      <c r="D127" t="s">
        <v>299</v>
      </c>
      <c r="E127" t="s">
        <v>300</v>
      </c>
      <c r="F127" s="1">
        <v>76.510000000000005</v>
      </c>
      <c r="G127" s="1">
        <f t="shared" si="1"/>
        <v>251.01655830783</v>
      </c>
      <c r="H127" s="1">
        <v>43.485999999999997</v>
      </c>
      <c r="I127" s="1">
        <v>4394828.7170000002</v>
      </c>
      <c r="J127" s="1">
        <v>423807.511</v>
      </c>
      <c r="K127" t="s">
        <v>297</v>
      </c>
      <c r="L127" t="s">
        <v>593</v>
      </c>
      <c r="M127" s="1">
        <v>226291.34</v>
      </c>
      <c r="N127" s="1">
        <v>495313.29499999998</v>
      </c>
    </row>
    <row r="128" spans="1:14" x14ac:dyDescent="0.25">
      <c r="A128" t="s">
        <v>369</v>
      </c>
      <c r="B128" t="s">
        <v>370</v>
      </c>
      <c r="C128" t="s">
        <v>366</v>
      </c>
      <c r="D128" t="s">
        <v>371</v>
      </c>
      <c r="E128" t="s">
        <v>372</v>
      </c>
      <c r="F128" s="1">
        <v>101.254</v>
      </c>
      <c r="G128" s="1">
        <f t="shared" si="1"/>
        <v>332.19749829958198</v>
      </c>
      <c r="H128" s="1">
        <v>68.150999999999996</v>
      </c>
      <c r="I128" s="1">
        <v>4385044.26</v>
      </c>
      <c r="J128" s="1">
        <v>413636.52600000001</v>
      </c>
      <c r="K128" t="s">
        <v>370</v>
      </c>
      <c r="L128" t="s">
        <v>593</v>
      </c>
      <c r="M128" s="1">
        <v>216281.065</v>
      </c>
      <c r="N128" s="1">
        <v>485357.25</v>
      </c>
    </row>
    <row r="129" spans="1:14" x14ac:dyDescent="0.25">
      <c r="A129" t="s">
        <v>305</v>
      </c>
      <c r="B129" t="s">
        <v>306</v>
      </c>
      <c r="C129" t="s">
        <v>298</v>
      </c>
      <c r="D129" t="s">
        <v>307</v>
      </c>
      <c r="E129" t="s">
        <v>308</v>
      </c>
      <c r="F129" s="1">
        <v>75.792000000000002</v>
      </c>
      <c r="G129" s="1">
        <f t="shared" si="1"/>
        <v>248.660919974736</v>
      </c>
      <c r="H129" s="1">
        <v>42.695</v>
      </c>
      <c r="I129" s="1">
        <v>4387890.0199999996</v>
      </c>
      <c r="J129" s="1">
        <v>419670.71399999998</v>
      </c>
      <c r="K129" t="s">
        <v>306</v>
      </c>
      <c r="L129" t="s">
        <v>593</v>
      </c>
      <c r="M129" s="1">
        <v>219260.4</v>
      </c>
      <c r="N129" s="1">
        <v>491329.223</v>
      </c>
    </row>
    <row r="130" spans="1:14" x14ac:dyDescent="0.25">
      <c r="A130" t="s">
        <v>331</v>
      </c>
      <c r="B130" t="s">
        <v>332</v>
      </c>
      <c r="C130" t="s">
        <v>328</v>
      </c>
      <c r="D130" t="s">
        <v>333</v>
      </c>
      <c r="E130" t="s">
        <v>334</v>
      </c>
      <c r="F130" s="1">
        <v>110.834</v>
      </c>
      <c r="G130" s="1">
        <f t="shared" si="1"/>
        <v>363.62788162972203</v>
      </c>
      <c r="H130" s="1">
        <v>77.837999999999994</v>
      </c>
      <c r="I130" s="1">
        <v>4394043.9330000002</v>
      </c>
      <c r="J130" s="1">
        <v>412858.93199999997</v>
      </c>
      <c r="K130" t="s">
        <v>332</v>
      </c>
      <c r="L130" t="s">
        <v>593</v>
      </c>
      <c r="M130" s="1">
        <v>225264.497</v>
      </c>
      <c r="N130" s="1">
        <v>484380.68099999998</v>
      </c>
    </row>
    <row r="131" spans="1:14" x14ac:dyDescent="0.25">
      <c r="A131" t="s">
        <v>339</v>
      </c>
      <c r="B131" t="s">
        <v>340</v>
      </c>
      <c r="C131" t="s">
        <v>328</v>
      </c>
      <c r="D131" t="s">
        <v>341</v>
      </c>
      <c r="E131" t="s">
        <v>342</v>
      </c>
      <c r="F131" s="1">
        <v>103.845</v>
      </c>
      <c r="G131" s="1">
        <f t="shared" ref="G131:G136" si="2">F131*3.280833333</f>
        <v>340.698137465385</v>
      </c>
      <c r="H131" s="1">
        <v>70.876000000000005</v>
      </c>
      <c r="I131" s="1">
        <v>4395168.0630000001</v>
      </c>
      <c r="J131" s="1">
        <v>407077.51299999998</v>
      </c>
      <c r="K131" t="s">
        <v>340</v>
      </c>
      <c r="L131" t="s">
        <v>593</v>
      </c>
      <c r="M131" s="1">
        <v>226260.87100000001</v>
      </c>
      <c r="N131" s="1">
        <v>478573.77100000001</v>
      </c>
    </row>
    <row r="132" spans="1:14" x14ac:dyDescent="0.25">
      <c r="A132" t="s">
        <v>386</v>
      </c>
      <c r="B132" t="s">
        <v>387</v>
      </c>
      <c r="C132" t="s">
        <v>366</v>
      </c>
      <c r="D132" t="s">
        <v>388</v>
      </c>
      <c r="E132" t="s">
        <v>389</v>
      </c>
      <c r="F132" s="1">
        <v>21.616</v>
      </c>
      <c r="G132" s="1">
        <f t="shared" si="2"/>
        <v>70.918493326128001</v>
      </c>
      <c r="H132" s="1">
        <v>-11.523</v>
      </c>
      <c r="I132" s="1">
        <v>4380495.6840000004</v>
      </c>
      <c r="J132" s="1">
        <v>408399.402</v>
      </c>
      <c r="K132" t="s">
        <v>387</v>
      </c>
      <c r="L132" t="s">
        <v>593</v>
      </c>
      <c r="M132" s="1">
        <v>211616.41200000001</v>
      </c>
      <c r="N132" s="1">
        <v>480220.14899999998</v>
      </c>
    </row>
    <row r="133" spans="1:14" x14ac:dyDescent="0.25">
      <c r="A133" t="s">
        <v>402</v>
      </c>
      <c r="B133" t="s">
        <v>403</v>
      </c>
      <c r="C133" t="s">
        <v>345</v>
      </c>
      <c r="D133" t="s">
        <v>404</v>
      </c>
      <c r="E133" t="s">
        <v>405</v>
      </c>
      <c r="F133" s="1">
        <v>94.001999999999995</v>
      </c>
      <c r="G133" s="1">
        <f t="shared" si="2"/>
        <v>308.40489496866599</v>
      </c>
      <c r="H133" s="1">
        <v>61.121000000000002</v>
      </c>
      <c r="I133" s="1">
        <v>4387959.0640000002</v>
      </c>
      <c r="J133" s="1">
        <v>397316.13400000002</v>
      </c>
      <c r="K133" t="s">
        <v>403</v>
      </c>
      <c r="L133" t="s">
        <v>593</v>
      </c>
      <c r="M133" s="1">
        <v>218835.27499999999</v>
      </c>
      <c r="N133" s="1">
        <v>468971.103</v>
      </c>
    </row>
    <row r="134" spans="1:14" x14ac:dyDescent="0.25">
      <c r="A134" t="s">
        <v>283</v>
      </c>
      <c r="B134" t="s">
        <v>284</v>
      </c>
      <c r="C134" t="s">
        <v>272</v>
      </c>
      <c r="D134" t="s">
        <v>285</v>
      </c>
      <c r="E134" t="s">
        <v>286</v>
      </c>
      <c r="F134" s="1">
        <v>41.401000000000003</v>
      </c>
      <c r="G134" s="1">
        <f t="shared" si="2"/>
        <v>135.829780819533</v>
      </c>
      <c r="H134" s="1">
        <v>8.2899999999999991</v>
      </c>
      <c r="I134" s="1">
        <v>4385360.4019999998</v>
      </c>
      <c r="J134" s="1">
        <v>430723.97899999999</v>
      </c>
      <c r="K134" t="s">
        <v>284</v>
      </c>
      <c r="L134" t="s">
        <v>593</v>
      </c>
      <c r="M134" s="1">
        <v>216974.41099999999</v>
      </c>
      <c r="N134" s="1">
        <v>502439.67700000003</v>
      </c>
    </row>
    <row r="135" spans="1:14" x14ac:dyDescent="0.25">
      <c r="A135" t="s">
        <v>244</v>
      </c>
      <c r="B135" t="s">
        <v>245</v>
      </c>
      <c r="C135" t="s">
        <v>246</v>
      </c>
      <c r="D135" t="s">
        <v>247</v>
      </c>
      <c r="E135" t="s">
        <v>248</v>
      </c>
      <c r="F135" s="1">
        <v>23.01</v>
      </c>
      <c r="G135" s="1">
        <f t="shared" si="2"/>
        <v>75.49197499233</v>
      </c>
      <c r="H135" s="1">
        <v>-10.438000000000001</v>
      </c>
      <c r="I135" s="1">
        <v>4362813.6349999998</v>
      </c>
      <c r="J135" s="1">
        <v>421611.49599999998</v>
      </c>
      <c r="K135" t="s">
        <v>245</v>
      </c>
      <c r="L135" t="s">
        <v>593</v>
      </c>
      <c r="M135" s="1">
        <v>194224.46799999999</v>
      </c>
      <c r="N135" s="1">
        <v>493823.27600000001</v>
      </c>
    </row>
    <row r="136" spans="1:14" x14ac:dyDescent="0.25">
      <c r="A136" t="s">
        <v>179</v>
      </c>
      <c r="B136" t="s">
        <v>180</v>
      </c>
      <c r="C136" t="s">
        <v>138</v>
      </c>
      <c r="D136" t="s">
        <v>181</v>
      </c>
      <c r="E136" t="s">
        <v>182</v>
      </c>
      <c r="F136" s="1">
        <v>13.412000000000001</v>
      </c>
      <c r="G136" s="1">
        <f t="shared" si="2"/>
        <v>44.002536662196</v>
      </c>
      <c r="H136" s="1">
        <v>-20.888999999999999</v>
      </c>
      <c r="I136" s="1">
        <v>4315870.1059999997</v>
      </c>
      <c r="J136" s="1">
        <v>417903.63</v>
      </c>
      <c r="K136" t="s">
        <v>180</v>
      </c>
      <c r="L136" t="s">
        <v>593</v>
      </c>
      <c r="M136" s="1">
        <v>147197.20600000001</v>
      </c>
      <c r="N136" s="1">
        <v>491147.26799999998</v>
      </c>
    </row>
    <row r="138" spans="1:14" x14ac:dyDescent="0.25">
      <c r="A138" t="s">
        <v>583</v>
      </c>
    </row>
    <row r="139" spans="1:14" x14ac:dyDescent="0.25">
      <c r="A139" t="s">
        <v>594</v>
      </c>
    </row>
    <row r="140" spans="1:14" x14ac:dyDescent="0.25">
      <c r="A140" t="s">
        <v>585</v>
      </c>
    </row>
    <row r="141" spans="1:14" x14ac:dyDescent="0.25">
      <c r="A141" t="s">
        <v>584</v>
      </c>
    </row>
    <row r="142" spans="1:14" x14ac:dyDescent="0.25">
      <c r="A142" t="s">
        <v>595</v>
      </c>
    </row>
  </sheetData>
  <sortState xmlns:xlrd2="http://schemas.microsoft.com/office/spreadsheetml/2017/richdata2" ref="A2:P138">
    <sortCondition ref="A2:A13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coords</vt:lpstr>
      <vt:lpstr>coords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</dc:creator>
  <cp:lastModifiedBy>hamilton</cp:lastModifiedBy>
  <dcterms:created xsi:type="dcterms:W3CDTF">2020-10-19T21:29:32Z</dcterms:created>
  <dcterms:modified xsi:type="dcterms:W3CDTF">2021-06-24T17:55:29Z</dcterms:modified>
</cp:coreProperties>
</file>