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0" yWindow="195" windowWidth="28215" windowHeight="11760" tabRatio="701" activeTab="0"/>
  </bookViews>
  <sheets>
    <sheet name="Qual Metric Sum-FULL AOI" sheetId="1" r:id="rId1"/>
    <sheet name="LiDAR" sheetId="2" r:id="rId2"/>
    <sheet name="QL2-Raw Swath Point Cloud" sheetId="3" r:id="rId3"/>
    <sheet name="QL2-Classified LiDAR" sheetId="4" r:id="rId4"/>
    <sheet name="QL2-Breaklines" sheetId="5" r:id="rId5"/>
    <sheet name="QL2-BE DEM (Hydro Flattened)" sheetId="6" r:id="rId6"/>
  </sheets>
  <definedNames>
    <definedName name="_xlnm.Print_Area" localSheetId="3">'QL2-Classified LiDAR'!$A$1:$H$60</definedName>
    <definedName name="_xlnm.Print_Titles" localSheetId="1">'LiDAR'!$10:$11</definedName>
    <definedName name="_xlnm.Print_Titles" localSheetId="5">'QL2-BE DEM (Hydro Flattened)'!$4:$6</definedName>
    <definedName name="_xlnm.Print_Titles" localSheetId="4">'QL2-Breaklines'!$4:$6</definedName>
    <definedName name="_xlnm.Print_Titles" localSheetId="3">'QL2-Classified LiDAR'!$4:$6</definedName>
    <definedName name="_xlnm.Print_Titles" localSheetId="2">'QL2-Raw Swath Point Cloud'!$4:$6</definedName>
    <definedName name="Z_2EFC2D10_45C1_48A0_B035_EF0897301C5A_.wvu.FilterData" localSheetId="1" hidden="1">'LiDAR'!$B$11:$I$24</definedName>
    <definedName name="Z_70616988_74E2_4027_9AB6_049B7B6A5E34_.wvu.FilterData" localSheetId="1" hidden="1">'LiDAR'!$B$11:$I$24</definedName>
    <definedName name="Z_70616988_74E2_4027_9AB6_049B7B6A5E34_.wvu.PrintArea" localSheetId="3" hidden="1">'QL2-Classified LiDAR'!$A$1:$H$60</definedName>
    <definedName name="Z_70616988_74E2_4027_9AB6_049B7B6A5E34_.wvu.PrintTitles" localSheetId="1" hidden="1">'LiDAR'!$10:$11</definedName>
    <definedName name="Z_70616988_74E2_4027_9AB6_049B7B6A5E34_.wvu.PrintTitles" localSheetId="5" hidden="1">'QL2-BE DEM (Hydro Flattened)'!$4:$6</definedName>
    <definedName name="Z_70616988_74E2_4027_9AB6_049B7B6A5E34_.wvu.PrintTitles" localSheetId="4" hidden="1">'QL2-Breaklines'!$4:$6</definedName>
    <definedName name="Z_70616988_74E2_4027_9AB6_049B7B6A5E34_.wvu.PrintTitles" localSheetId="3" hidden="1">'QL2-Classified LiDAR'!$4:$6</definedName>
    <definedName name="Z_70616988_74E2_4027_9AB6_049B7B6A5E34_.wvu.PrintTitles" localSheetId="2" hidden="1">'QL2-Raw Swath Point Cloud'!$4:$6</definedName>
    <definedName name="Z_7BEBDD4C_CE8E_48F1_B25E_DDE9DB661C33_.wvu.FilterData" localSheetId="1" hidden="1">'LiDAR'!$B$11:$I$24</definedName>
    <definedName name="Z_A501236D_4630_44ED_9944_AFEA178C12A9_.wvu.FilterData" localSheetId="1" hidden="1">'LiDAR'!$B$11:$I$24</definedName>
    <definedName name="Z_A501236D_4630_44ED_9944_AFEA178C12A9_.wvu.PrintTitles" localSheetId="1" hidden="1">'LiDAR'!$10:$11</definedName>
    <definedName name="Z_A501236D_4630_44ED_9944_AFEA178C12A9_.wvu.PrintTitles" localSheetId="5" hidden="1">'QL2-BE DEM (Hydro Flattened)'!$4:$6</definedName>
    <definedName name="Z_A501236D_4630_44ED_9944_AFEA178C12A9_.wvu.PrintTitles" localSheetId="4" hidden="1">'QL2-Breaklines'!$4:$6</definedName>
    <definedName name="Z_A501236D_4630_44ED_9944_AFEA178C12A9_.wvu.PrintTitles" localSheetId="3" hidden="1">'QL2-Classified LiDAR'!$4:$6</definedName>
    <definedName name="Z_A501236D_4630_44ED_9944_AFEA178C12A9_.wvu.PrintTitles" localSheetId="2" hidden="1">'QL2-Raw Swath Point Cloud'!$4:$6</definedName>
  </definedNames>
  <calcPr fullCalcOnLoad="1"/>
</workbook>
</file>

<file path=xl/sharedStrings.xml><?xml version="1.0" encoding="utf-8"?>
<sst xmlns="http://schemas.openxmlformats.org/spreadsheetml/2006/main" count="547" uniqueCount="290">
  <si>
    <t>Comment</t>
  </si>
  <si>
    <t>P/F/NA</t>
  </si>
  <si>
    <t>QC Check and Description</t>
  </si>
  <si>
    <t>Review Complete Date:</t>
  </si>
  <si>
    <t>Passed Review Date:</t>
  </si>
  <si>
    <t>FEMA Citation</t>
  </si>
  <si>
    <t>Technical Review</t>
  </si>
  <si>
    <t>Reference</t>
  </si>
  <si>
    <t>Originator Response</t>
  </si>
  <si>
    <t>QC Review Comment</t>
  </si>
  <si>
    <t>ID</t>
  </si>
  <si>
    <t>QC Verification</t>
  </si>
  <si>
    <t xml:space="preserve">Technical Review By: </t>
  </si>
  <si>
    <t>QC Verification By:</t>
  </si>
  <si>
    <t>QC Verification Date:</t>
  </si>
  <si>
    <t>Originator:</t>
  </si>
  <si>
    <t xml:space="preserve">General </t>
  </si>
  <si>
    <t>Coordinate system and projection defined for the submittal files</t>
  </si>
  <si>
    <t>SID 176</t>
  </si>
  <si>
    <t>SID 41, 118</t>
  </si>
  <si>
    <t>SID 43</t>
  </si>
  <si>
    <t>Submittal data is bare earth</t>
  </si>
  <si>
    <t>SID 44</t>
  </si>
  <si>
    <t>Metadata meets all current FEMA Standards and aligns with the current terrain metadata profile</t>
  </si>
  <si>
    <t>SID 181, 549</t>
  </si>
  <si>
    <t>Narrative or TSDN meets all current FEMA Standards</t>
  </si>
  <si>
    <t>SID 186</t>
  </si>
  <si>
    <t>SID 161</t>
  </si>
  <si>
    <t>LiDAR QC Checklist</t>
  </si>
  <si>
    <t>Submittal files reference North American Vertical Datum of 1988</t>
  </si>
  <si>
    <t>SID 40</t>
  </si>
  <si>
    <t>Submittal file structure and format aligns with the current Data Capture Technical Reference</t>
  </si>
  <si>
    <t>SID 184, 185</t>
  </si>
  <si>
    <t>Vertical accuracy of the submittal files reported meet FEMA’s elevation data requirements</t>
  </si>
  <si>
    <t>Topographic Breakline Topology rules applied (if applicable)</t>
  </si>
  <si>
    <t>SID 547</t>
  </si>
  <si>
    <t>VVA checkpoints fall within DEM footprint (when classified point cloud and DEM deliverable is included)</t>
  </si>
  <si>
    <t>SID 46</t>
  </si>
  <si>
    <t>Submittal contains the S_Submittal_Info, L_Source_Cit, and S_Elev_Inv_Ar files</t>
  </si>
  <si>
    <t>SID 178; Data Capture Technical Reference 6.3</t>
  </si>
  <si>
    <t>Submittal submitted through its corresponding MIP task</t>
  </si>
  <si>
    <t>Additional Comments</t>
  </si>
  <si>
    <t>Raw Swath Point Cloud Checklist</t>
  </si>
  <si>
    <t>Macro QA Checks</t>
  </si>
  <si>
    <t># Swaths</t>
  </si>
  <si>
    <t>Comments</t>
  </si>
  <si>
    <t>Corrections/
Comments Received</t>
  </si>
  <si>
    <t>Redelivery Checked</t>
  </si>
  <si>
    <t>General Comments</t>
  </si>
  <si>
    <t>Inventory  Assessment</t>
  </si>
  <si>
    <t>Tile and Project Coverage Checks</t>
  </si>
  <si>
    <t>Raw point cloud data covers the buffered project area (BPA)</t>
  </si>
  <si>
    <t>No tile based classified point cloud data gaps exist between tiles</t>
  </si>
  <si>
    <t>No tile based classified point cloud data exists outside a tile boundary</t>
  </si>
  <si>
    <t>File Structure Assessment</t>
  </si>
  <si>
    <t>Multiple discrete returns
At least 3 returns per pulse are present</t>
  </si>
  <si>
    <t>Time of Global Positioning System Data - Adjusted GPS Time</t>
  </si>
  <si>
    <t>Swath Identification (Point Source ID = File Source ID)</t>
  </si>
  <si>
    <t>LAS Version (1.4)</t>
  </si>
  <si>
    <t>Point Data Record Format (6, 7, 8, 9, or 10)</t>
  </si>
  <si>
    <t>Overlap Flag Properly Set</t>
  </si>
  <si>
    <t>Withheld Flag Properly Set</t>
  </si>
  <si>
    <t>Aggregate Nominal Pulse Spacing (ANPS) (≤ 0.71 meters)</t>
  </si>
  <si>
    <t>Aggregate Nominal Pulse Density (ANPD) (≥ 2.00 meters)</t>
  </si>
  <si>
    <t>Number Variable Length Records </t>
  </si>
  <si>
    <t>Intensity values (Required for each return, normalized to 16 bit)</t>
  </si>
  <si>
    <t>X,Y,Z scale factors (0.01 precision)</t>
  </si>
  <si>
    <t>Horizontal datum NAD83 (latest adjustment)</t>
  </si>
  <si>
    <t>Vertical datum NAVD88</t>
  </si>
  <si>
    <t>Coordinate Reference System - TBD</t>
  </si>
  <si>
    <t>Horizontal Units - US Feet/Meters</t>
  </si>
  <si>
    <t>Vertical Units - Feet/Meters (Orthometric)</t>
  </si>
  <si>
    <t>Geoid12A or 12B</t>
  </si>
  <si>
    <t>Point Classification Check</t>
  </si>
  <si>
    <t>No points classified</t>
  </si>
  <si>
    <t>Data Void Check</t>
  </si>
  <si>
    <t>Relative Vertical Accuracy Check</t>
  </si>
  <si>
    <t>Absolute Vertical Accuracy Check</t>
  </si>
  <si>
    <t>NVA ≤10.0 cm RMSEz  or ≤ 19.6 cm at 95% Confidence Level</t>
  </si>
  <si>
    <t>Point Uniformity</t>
  </si>
  <si>
    <t>90% of grid cells having a resolution of 2(ANPS) contain at least 1 point
measured from single swath, first return point data</t>
  </si>
  <si>
    <t>Metadata Review</t>
  </si>
  <si>
    <t>1 to 1 correspondence with corresponding data files and proper naming convention</t>
  </si>
  <si>
    <t xml:space="preserve">USGS specified metadata tags used </t>
  </si>
  <si>
    <t>Adequate and appropriate textual content</t>
  </si>
  <si>
    <t>Other</t>
  </si>
  <si>
    <t>Classified Lidar Checklist</t>
  </si>
  <si>
    <t># Tiles</t>
  </si>
  <si>
    <t>Conduct file inventory (QC Question #6)</t>
  </si>
  <si>
    <t>Verify readability of media (QC Question #6)</t>
  </si>
  <si>
    <t>Tile Naming Convention</t>
  </si>
  <si>
    <t>Collection Area (QC Question#5)</t>
  </si>
  <si>
    <t>Classified point cloud data covers the buffered project area (BPA)</t>
  </si>
  <si>
    <t>No classified point cloud data exists outside the BPA</t>
  </si>
  <si>
    <t>Intra swath relative accuracy ≤6 cm</t>
  </si>
  <si>
    <t>Gross Anomaly Check</t>
  </si>
  <si>
    <t>Horizontal shifts</t>
  </si>
  <si>
    <t>Extreme intensity values</t>
  </si>
  <si>
    <t>Systematic data dropouts</t>
  </si>
  <si>
    <t>Anomaly Check</t>
  </si>
  <si>
    <t>Classification consistency</t>
  </si>
  <si>
    <t>Classification accuracy</t>
  </si>
  <si>
    <t>Misclassifications</t>
  </si>
  <si>
    <t>Ridges/steps</t>
  </si>
  <si>
    <t>Cornrows</t>
  </si>
  <si>
    <t>Spikes/Divots (noise)</t>
  </si>
  <si>
    <t>QL2 Bare Earth Hydro Flattened DEM Checklist</t>
  </si>
  <si>
    <t>Verify file coverage (QC Question #5)</t>
  </si>
  <si>
    <t>Verify project coverage covers BPA (QC Question #5)
Buffered Project Area (BPA) = Defined Project Area (DPA) buffered by 100 meters</t>
  </si>
  <si>
    <t>File name validation (QC Question #6)</t>
  </si>
  <si>
    <t>32-bit floating point raster</t>
  </si>
  <si>
    <t>No internal data voids/gaps (Data voids outisde BPA coded as "NODATA")</t>
  </si>
  <si>
    <t>No tile overlap</t>
  </si>
  <si>
    <t>Bridges removed from surface</t>
  </si>
  <si>
    <t>Culverts remain in surface</t>
  </si>
  <si>
    <t>Absence of patchwork/quilted appeareance</t>
  </si>
  <si>
    <t>Vertical discontinuities within a water body resulting from tidal variations during the collection are considered normal and shall be retained in the final DEM.</t>
  </si>
  <si>
    <t>Horizontal discontinuities along the shoreline of a water body resulting from tidal variations during the collection are considered normal and shall be retained in the final DEM.</t>
  </si>
  <si>
    <t>Artifacts</t>
  </si>
  <si>
    <t>QL2 Hydro Flatten Breaklines Checklist</t>
  </si>
  <si>
    <t>Comments to Vendor</t>
  </si>
  <si>
    <t>Tiled or continuous dataset (If tiled, all features shall edge-match exactly across tile boundaries in both the horizontal (x, y) and vertical (z) spatial dimensions.)</t>
  </si>
  <si>
    <t>.PRJ file present if .SHP file provided</t>
  </si>
  <si>
    <t>Inland Ponds and Lakes</t>
  </si>
  <si>
    <t>All waterbodies greater than 2 acres collected</t>
  </si>
  <si>
    <t>All waterbodies flat and level bank-to-bank</t>
  </si>
  <si>
    <t>Breakline at or below immediately surrounding terrain</t>
  </si>
  <si>
    <t>Long/large impoundments express monotonicity</t>
  </si>
  <si>
    <t>Inland Streams and Rivers</t>
  </si>
  <si>
    <t>Professional judgement applied to minimize stream "segmentation"</t>
  </si>
  <si>
    <t>Streams/rivers are flat bank-to-bank perpendicular to water flow, exceptions in sharp turns in fast flowing water sections</t>
  </si>
  <si>
    <t>Streams/rivers express monotonicity, exceptions in sharp turns in fast flowing water sections</t>
  </si>
  <si>
    <t>Stream/river break at culverts</t>
  </si>
  <si>
    <t>Stream/river continuous at bridges</t>
  </si>
  <si>
    <t>Non-Tidal boundary waters</t>
  </si>
  <si>
    <t>Boundary waters, regardless of size, shall be represented</t>
  </si>
  <si>
    <t>Water-surface edge shall be at or below the immediately surrounding terrain</t>
  </si>
  <si>
    <t>Water-surface elevation consistent throughout the project.</t>
  </si>
  <si>
    <t>Water surface flat and level, as appropriate for the type of water body (level for lakes, a gradient for streams and rivers)</t>
  </si>
  <si>
    <t>Unusual changes in the water-surface elevation (such as increased upstream dam discharge) shall be documented in the project metadata</t>
  </si>
  <si>
    <t>Islands</t>
  </si>
  <si>
    <t>Permanent islands 1 acre or larger shall be delineated within all water bodies</t>
  </si>
  <si>
    <t>Tidal Waters</t>
  </si>
  <si>
    <t>Each water body, the water surface shall be flat and level for each different water-surface elevation</t>
  </si>
  <si>
    <r>
      <t>No data voids greater than 2.01 m</t>
    </r>
    <r>
      <rPr>
        <vertAlign val="superscript"/>
        <sz val="8"/>
        <color indexed="8"/>
        <rFont val="Arial"/>
        <family val="2"/>
      </rPr>
      <t>2</t>
    </r>
    <r>
      <rPr>
        <sz val="8"/>
        <color indexed="8"/>
        <rFont val="Arial"/>
        <family val="2"/>
      </rPr>
      <t xml:space="preserve"> (4 (ANPS</t>
    </r>
    <r>
      <rPr>
        <vertAlign val="superscript"/>
        <sz val="8"/>
        <color indexed="8"/>
        <rFont val="Arial"/>
        <family val="2"/>
      </rPr>
      <t>2</t>
    </r>
    <r>
      <rPr>
        <sz val="8"/>
        <color indexed="8"/>
        <rFont val="Arial"/>
        <family val="2"/>
      </rPr>
      <t>)) 
measured from single swath, first return point data</t>
    </r>
  </si>
  <si>
    <r>
      <t>Inter swath relative accuracy RMSD</t>
    </r>
    <r>
      <rPr>
        <vertAlign val="subscript"/>
        <sz val="8"/>
        <color indexed="8"/>
        <rFont val="Arial"/>
        <family val="2"/>
      </rPr>
      <t>z</t>
    </r>
    <r>
      <rPr>
        <sz val="8"/>
        <color indexed="8"/>
        <rFont val="Arial"/>
        <family val="2"/>
      </rPr>
      <t xml:space="preserve"> ≤ 8 cm, no measurement exceeds ±16 cm</t>
    </r>
  </si>
  <si>
    <t>David Holm, Fugro Geospatial</t>
  </si>
  <si>
    <t>Contractor:  Fugro Geospatial</t>
  </si>
  <si>
    <t>Project: 60520972 (Goshen County, WY)</t>
  </si>
  <si>
    <t>P</t>
  </si>
  <si>
    <t>GPS time set to Standard GPS Time per LP360</t>
  </si>
  <si>
    <t>Raw Swath data - no points flagged as Withheld</t>
  </si>
  <si>
    <t>4 VLRs per LAS file</t>
  </si>
  <si>
    <t>NAD_1983_2011_StatePlane_Wyoming_East_FIPS_4901_Ft_US</t>
  </si>
  <si>
    <t>NAVD 88</t>
  </si>
  <si>
    <t>US Feet</t>
  </si>
  <si>
    <t>Geoid 12B</t>
  </si>
  <si>
    <t>4,294,967,295 flagged as Overlap</t>
  </si>
  <si>
    <t>19,435,113,975 classified as Class 1 (Processed, but unclassified)</t>
  </si>
  <si>
    <t>NVA RMSEz = 0.102' or 3.1 cm</t>
  </si>
  <si>
    <t>Set to 0.01</t>
  </si>
  <si>
    <t>LiDAR data meet USGS QL2 specifications (complete 4 QL2 tabs in this document)</t>
  </si>
  <si>
    <t>Area: Goshen County, WY</t>
  </si>
  <si>
    <t>152 unique IDs present</t>
  </si>
  <si>
    <t>As many as 7 returns recorded</t>
  </si>
  <si>
    <t>PRF = 6</t>
  </si>
  <si>
    <r>
      <t>13,981,575,208 SS, FR points within entire data capture extent of
65,834,569,258.72 ft</t>
    </r>
    <r>
      <rPr>
        <vertAlign val="superscript"/>
        <sz val="8"/>
        <color indexed="8"/>
        <rFont val="Arial"/>
        <family val="2"/>
      </rPr>
      <t>2</t>
    </r>
    <r>
      <rPr>
        <sz val="8"/>
        <color indexed="8"/>
        <rFont val="Arial"/>
        <family val="2"/>
      </rPr>
      <t xml:space="preserve"> equates to a ANPD of 2.29 pts/m</t>
    </r>
    <r>
      <rPr>
        <vertAlign val="superscript"/>
        <sz val="8"/>
        <color indexed="8"/>
        <rFont val="Arial"/>
        <family val="2"/>
      </rPr>
      <t xml:space="preserve">2. 
</t>
    </r>
    <r>
      <rPr>
        <sz val="8"/>
        <color indexed="8"/>
        <rFont val="Arial"/>
        <family val="2"/>
      </rPr>
      <t>Cross flight swaths were not included.</t>
    </r>
  </si>
  <si>
    <r>
      <t>13,981,575,208 SS, FR points within entire data capture extent of
65,834,569,258.72 ft</t>
    </r>
    <r>
      <rPr>
        <vertAlign val="superscript"/>
        <sz val="8"/>
        <color indexed="8"/>
        <rFont val="Arial"/>
        <family val="2"/>
      </rPr>
      <t>2</t>
    </r>
    <r>
      <rPr>
        <sz val="8"/>
        <color indexed="8"/>
        <rFont val="Arial"/>
        <family val="2"/>
      </rPr>
      <t xml:space="preserve"> equates to a ANPS of 0.66 meters.
Cross flight swaths were not included.</t>
    </r>
  </si>
  <si>
    <t>Tested project AOI as a whole - 99.5% of 4.6'x4.6' cells have at least 1 FR, SS point.  Cross flight swaths were not included.</t>
  </si>
  <si>
    <t>-</t>
  </si>
  <si>
    <t>Coordinate Reference System - State Plane</t>
  </si>
  <si>
    <t>Horizontal Units - US Feet</t>
  </si>
  <si>
    <t>Vertical Units - Feet (Orthometric)</t>
  </si>
  <si>
    <t>Geoid12B</t>
  </si>
  <si>
    <t>IMG format</t>
  </si>
  <si>
    <t>DEM Cell Size (Minimum cell size - 3 US Feet)</t>
  </si>
  <si>
    <t xml:space="preserve">Hydro Breaklines (SHP) </t>
  </si>
  <si>
    <t>Yes</t>
  </si>
  <si>
    <t>No</t>
  </si>
  <si>
    <t>PolygonZ feature class</t>
  </si>
  <si>
    <t>Valid classified points are (at a minimum):
1=unclassified, 2=bare earth ground, 7=low point/noise, 9=water, 10=Ignored Ground (Buffering not to exceed ANPS) 17=bridge deck
No points shall remain assigned to Class 0</t>
  </si>
  <si>
    <t>Georeferencing Validation (QC Question #1 &amp; 2)</t>
  </si>
  <si>
    <t>FGDC-compliant/FEMA NFIP Terrain Profile metadata XML (QC Question #9)</t>
  </si>
  <si>
    <t>Correct Topology (QC Question #3)</t>
  </si>
  <si>
    <t>Correctly represents bare earth (QC Question #7)</t>
  </si>
  <si>
    <t>Not tested - Due to rural nature of AOI (too few areas suitable for testing).</t>
  </si>
  <si>
    <t>VVA ≤19.6 cm at 95% Confidence Level or
VVA ≤29.4 cm at 95th Percentile</t>
  </si>
  <si>
    <t>Time of Global Positioning System Data - Standard/Adjusted GPS Time</t>
  </si>
  <si>
    <t>Point Duplication</t>
  </si>
  <si>
    <t>No duplicate points (same X,Y, Z, Time)</t>
  </si>
  <si>
    <t>4,682 duplicate X.,Y,Z points found.  Sampling suggests time is unique.</t>
  </si>
  <si>
    <t>RMSDz = 0.125' or 3.81 cm
57,472 sample points tested (every 1000 feet on each side of swath overlap)
1,641 points exceeded ±16cm, each of which were reviewed and excused based on location (outside overlap area) and surface characteristics (not bare earth or steep slope).</t>
  </si>
  <si>
    <t>Bobby Riley
Jesse Pinchot
AECOM</t>
  </si>
  <si>
    <t>Classified datasets</t>
  </si>
  <si>
    <t>F</t>
  </si>
  <si>
    <t>All returns, fully calibrated and delivered by swath</t>
  </si>
  <si>
    <t>Conduct file inventory</t>
  </si>
  <si>
    <t>Verify readability of media</t>
  </si>
  <si>
    <t>Verify tile coverage</t>
  </si>
  <si>
    <t>Tile name validation</t>
  </si>
  <si>
    <t>Micro QA Checks</t>
  </si>
  <si>
    <t>Multiple discrete returns - At least 3 returns per pulse are present</t>
  </si>
  <si>
    <t>Swaths Meets Specifications</t>
  </si>
  <si>
    <t>Deviation from Specifications Detected</t>
  </si>
  <si>
    <t>File name validation</t>
  </si>
  <si>
    <t>Verify project coverage covers BPA
Buffered Project Area (BPA) = Defined Project Area (DPA) buffered by 100 meters</t>
  </si>
  <si>
    <t># Files</t>
  </si>
  <si>
    <t>ANPS of 0.66 meters calculated</t>
  </si>
  <si>
    <t>No voids detected</t>
  </si>
  <si>
    <t>RMSDz = 0.125' or 3.81 cm calculated</t>
  </si>
  <si>
    <t>NVA RMSEz = 0.102' or 3.1 cm calculated</t>
  </si>
  <si>
    <t>Point Spacing</t>
  </si>
  <si>
    <t>Point Density</t>
  </si>
  <si>
    <t>Voids</t>
  </si>
  <si>
    <t>Intraswath Accuracy</t>
  </si>
  <si>
    <t>Interswath Accuracy</t>
  </si>
  <si>
    <t>NVA Accuracy</t>
  </si>
  <si>
    <t>Spatial Distribution</t>
  </si>
  <si>
    <t>Classified LiDAR</t>
  </si>
  <si>
    <t>Raw Swath LiDAR</t>
  </si>
  <si>
    <t>Hydro Breaklines</t>
  </si>
  <si>
    <t>HydroFlattened DEM rasters</t>
  </si>
  <si>
    <t>VVA Accuracy</t>
  </si>
  <si>
    <t>Monotoncity</t>
  </si>
  <si>
    <t>Data Set</t>
  </si>
  <si>
    <t>Check</t>
  </si>
  <si>
    <t>Description</t>
  </si>
  <si>
    <t>Result</t>
  </si>
  <si>
    <r>
      <t>ANPD of 2.29 pts/m</t>
    </r>
    <r>
      <rPr>
        <vertAlign val="superscript"/>
        <sz val="10"/>
        <color indexed="8"/>
        <rFont val="Arial"/>
        <family val="2"/>
      </rPr>
      <t>2</t>
    </r>
    <r>
      <rPr>
        <sz val="10"/>
        <color indexed="8"/>
        <rFont val="Arial"/>
        <family val="2"/>
      </rPr>
      <t xml:space="preserve"> calculated</t>
    </r>
  </si>
  <si>
    <r>
      <t>No data voids greater than 2.01 m</t>
    </r>
    <r>
      <rPr>
        <vertAlign val="superscript"/>
        <sz val="10"/>
        <color indexed="8"/>
        <rFont val="Arial"/>
        <family val="2"/>
      </rPr>
      <t>2</t>
    </r>
    <r>
      <rPr>
        <sz val="10"/>
        <color indexed="8"/>
        <rFont val="Arial"/>
        <family val="2"/>
      </rPr>
      <t xml:space="preserve"> (4 (ANPS</t>
    </r>
    <r>
      <rPr>
        <vertAlign val="superscript"/>
        <sz val="10"/>
        <color indexed="8"/>
        <rFont val="Arial"/>
        <family val="2"/>
      </rPr>
      <t>2</t>
    </r>
    <r>
      <rPr>
        <sz val="10"/>
        <color indexed="8"/>
        <rFont val="Arial"/>
        <family val="2"/>
      </rPr>
      <t>)) 
measured from single swath, first return point data</t>
    </r>
  </si>
  <si>
    <r>
      <t>Inter swath relative accuracy RMSD</t>
    </r>
    <r>
      <rPr>
        <vertAlign val="subscript"/>
        <sz val="10"/>
        <color indexed="8"/>
        <rFont val="Arial"/>
        <family val="2"/>
      </rPr>
      <t>z</t>
    </r>
    <r>
      <rPr>
        <sz val="10"/>
        <color indexed="8"/>
        <rFont val="Arial"/>
        <family val="2"/>
      </rPr>
      <t xml:space="preserve"> ≤ 8 cm, no measurement exceeds ±16 cm</t>
    </r>
  </si>
  <si>
    <t>Meets USGS LBS
v1.2 Specification?</t>
  </si>
  <si>
    <t>90% of grid cells having a resolution of 2(ANPS) contain at least 1 point
measured from single swath(SS), first return(FR) point data</t>
  </si>
  <si>
    <t>99.5% of 2(ANPS) cells have at least 1 FR, SS point</t>
  </si>
  <si>
    <t>8 tiles</t>
  </si>
  <si>
    <t>1 tile</t>
  </si>
  <si>
    <t>Streams/rivers having nominal width of 30 meters flattened</t>
  </si>
  <si>
    <t>N/A</t>
  </si>
  <si>
    <t>No tidal waterbodies</t>
  </si>
  <si>
    <t>No tidal waters present</t>
  </si>
  <si>
    <t>Z values or river vertices average 0.2 ft. delta between Z value and DEM</t>
  </si>
  <si>
    <t>1,360 pts across 76 tiles
See - PTS_OUTSIDE_BPA_FINAL.shp</t>
  </si>
  <si>
    <r>
      <t>NVA RMSE</t>
    </r>
    <r>
      <rPr>
        <vertAlign val="subscript"/>
        <sz val="8"/>
        <color indexed="8"/>
        <rFont val="Arial"/>
        <family val="2"/>
      </rPr>
      <t>Z</t>
    </r>
    <r>
      <rPr>
        <sz val="8"/>
        <color indexed="8"/>
        <rFont val="Arial"/>
        <family val="2"/>
      </rPr>
      <t xml:space="preserve"> = 0.10' (3.08 cm)</t>
    </r>
  </si>
  <si>
    <r>
      <t>VVA RMSE</t>
    </r>
    <r>
      <rPr>
        <vertAlign val="subscript"/>
        <sz val="8"/>
        <color indexed="8"/>
        <rFont val="Arial"/>
        <family val="2"/>
      </rPr>
      <t>Z</t>
    </r>
    <r>
      <rPr>
        <sz val="8"/>
        <color indexed="8"/>
        <rFont val="Arial"/>
        <family val="2"/>
      </rPr>
      <t xml:space="preserve"> = 0.14' (4.26 cm)
VVA @ 95% CL = 0.27' (8.35 cm)</t>
    </r>
  </si>
  <si>
    <t>309716774  Unclassified (1)
3984559720  Ground (2)
40420  Noise (7)
548614  Water (9)
89728  Ignored Ground (10)
12039  Bridge Ddeck (17)</t>
  </si>
  <si>
    <t>Other - BPA polygon shows odd indentation</t>
  </si>
  <si>
    <t>Some deviations to specifications noted.  See "FULL AOI" LiDAR, DEM, and Breakline tabs.</t>
  </si>
  <si>
    <r>
      <t>NVA RMSE</t>
    </r>
    <r>
      <rPr>
        <vertAlign val="subscript"/>
        <sz val="8"/>
        <color indexed="8"/>
        <rFont val="Arial"/>
        <family val="2"/>
      </rPr>
      <t>Z</t>
    </r>
    <r>
      <rPr>
        <sz val="8"/>
        <color indexed="8"/>
        <rFont val="Arial"/>
        <family val="2"/>
      </rPr>
      <t xml:space="preserve"> = 3.24 cm</t>
    </r>
  </si>
  <si>
    <r>
      <t>VVA RMSE</t>
    </r>
    <r>
      <rPr>
        <vertAlign val="subscript"/>
        <sz val="8"/>
        <color indexed="8"/>
        <rFont val="Arial"/>
        <family val="2"/>
      </rPr>
      <t>Z</t>
    </r>
    <r>
      <rPr>
        <sz val="8"/>
        <color indexed="8"/>
        <rFont val="Arial"/>
        <family val="2"/>
      </rPr>
      <t xml:space="preserve"> = 4.24 cm
VVA @ 95% CL = 8.32 cm</t>
    </r>
  </si>
  <si>
    <t>Fugro will update references to independent accuracy results in final metadata</t>
  </si>
  <si>
    <t>USGS Metadata Parser check</t>
  </si>
  <si>
    <r>
      <t>NVA RMSE</t>
    </r>
    <r>
      <rPr>
        <vertAlign val="subscript"/>
        <sz val="10"/>
        <color indexed="8"/>
        <rFont val="Arial"/>
        <family val="2"/>
      </rPr>
      <t>Z</t>
    </r>
    <r>
      <rPr>
        <sz val="10"/>
        <color indexed="8"/>
        <rFont val="Arial"/>
        <family val="2"/>
      </rPr>
      <t xml:space="preserve"> = 3.24 cm</t>
    </r>
  </si>
  <si>
    <r>
      <t>VVA RMSE</t>
    </r>
    <r>
      <rPr>
        <vertAlign val="subscript"/>
        <sz val="10"/>
        <color indexed="8"/>
        <rFont val="Arial"/>
        <family val="2"/>
      </rPr>
      <t>Z</t>
    </r>
    <r>
      <rPr>
        <sz val="10"/>
        <color indexed="8"/>
        <rFont val="Arial"/>
        <family val="2"/>
      </rPr>
      <t xml:space="preserve"> = 4.24 cm
VVA @ 95% CL = 8.32 cm</t>
    </r>
  </si>
  <si>
    <r>
      <t>NVA RMSE</t>
    </r>
    <r>
      <rPr>
        <vertAlign val="subscript"/>
        <sz val="10"/>
        <color indexed="8"/>
        <rFont val="Arial"/>
        <family val="2"/>
      </rPr>
      <t>Z</t>
    </r>
    <r>
      <rPr>
        <sz val="10"/>
        <color indexed="8"/>
        <rFont val="Arial"/>
        <family val="2"/>
      </rPr>
      <t xml:space="preserve"> = 0.10' (3.08 cm)</t>
    </r>
  </si>
  <si>
    <r>
      <t>VVA RMSE</t>
    </r>
    <r>
      <rPr>
        <vertAlign val="subscript"/>
        <sz val="10"/>
        <color indexed="8"/>
        <rFont val="Arial"/>
        <family val="2"/>
      </rPr>
      <t>Z</t>
    </r>
    <r>
      <rPr>
        <sz val="10"/>
        <color indexed="8"/>
        <rFont val="Arial"/>
        <family val="2"/>
      </rPr>
      <t xml:space="preserve"> = 0.14' (4.26 cm)
VVA @ 95% CL = 0.27' (8.35 cm)</t>
    </r>
  </si>
  <si>
    <t>Breaklines exhibit downstream flow and flat bank to bank</t>
  </si>
  <si>
    <t>36 tiles</t>
  </si>
  <si>
    <t>32 tiles</t>
  </si>
  <si>
    <t>76 tiles</t>
  </si>
  <si>
    <t>39 tiles</t>
  </si>
  <si>
    <t>Key Quality Metric Summary - FULL AOI</t>
  </si>
  <si>
    <t>Metadata</t>
  </si>
  <si>
    <t>Intra-swath Accuracy (≤ 0.06 m)</t>
  </si>
  <si>
    <t>Z difference in for all points in area tested less than 6 cm</t>
  </si>
  <si>
    <t>No points tagged as Witheld</t>
  </si>
  <si>
    <t>1,251,622,437 tagged a Overlap</t>
  </si>
  <si>
    <t>Tile/File Meets Specifications</t>
  </si>
  <si>
    <t>197 tiles</t>
  </si>
  <si>
    <t>Perform prior to data submital to FEMA</t>
  </si>
  <si>
    <t>See LAS_CALLS_REFINED.shp</t>
  </si>
  <si>
    <t>See LAS_CALLS_REFINED.shp
See C10_INSIDE_WATER_POLYS_REFINED.shp for C10 points residing inside waterbodies.
See C9_OUTSIDE_WATER_POLYS_REFINED.shp for C9 points residing outside waterbodies. 
See C2_INSIDE_WATER_POLYS_REFINED2.shp for C2 points residing inside waterbodies.</t>
  </si>
  <si>
    <t>Errant C2 spikes in point cloud</t>
  </si>
  <si>
    <t>See FID # 38 in  LAS_CALLS_REFINED.shp</t>
  </si>
  <si>
    <t>See DEM_Edit_Call_Polygons_REFINED.shp and DEM_Edit_Call_Pts_REFINED.shp</t>
  </si>
  <si>
    <t>Some breakline related calls Fugro to review</t>
  </si>
  <si>
    <t>USGS metadata parser errors generated</t>
  </si>
  <si>
    <t>Spatial extent gaps between tiles 2760 &amp; 2761 (over large water)</t>
  </si>
  <si>
    <t>Backcheck Review Comments
20170821</t>
  </si>
  <si>
    <t>Provided in call SHP files</t>
  </si>
  <si>
    <t>Calls addressed</t>
  </si>
  <si>
    <r>
      <t xml:space="preserve">Leveraging knowledge attained as part of the USGS Lake County LiDAR review AECOM performed the following additional review tasks:
- Errant Class 2 spike detection in LAS point cloud -   From the USGS Lake County QA report it appears the USGS will reject Classified data where errant C2 spikes or divots are detected.  410 errant C2 points were detected in the LAS point cloud. These locations shuld be reviewed and corrected as necessary.  See SPIKES-DIVOTS.SHP. </t>
    </r>
    <r>
      <rPr>
        <i/>
        <sz val="8"/>
        <rFont val="Arial"/>
        <family val="2"/>
      </rPr>
      <t xml:space="preserve"> Producer fixed and/or provided dispostion - complete 20170821</t>
    </r>
    <r>
      <rPr>
        <sz val="8"/>
        <rFont val="Arial"/>
        <family val="2"/>
      </rPr>
      <t xml:space="preserve">
- LAS header comparison -  From the USGS Lake County QA report it appears the USGS uses LP360 to review the LAS headers.  AECOM compared the Raw Point Cloud headers and the Classified Point Cloud LAS headers. In LP360 the Raw and Classified Point CLoud header infomration match for feilds "Coordinate System" and "WKT".  However, and this is beleived to be expected, the content with "Variable Length Records" field do not match.  Please confirm this is Fugro's understanding.  </t>
    </r>
    <r>
      <rPr>
        <i/>
        <sz val="8"/>
        <rFont val="Arial"/>
        <family val="2"/>
      </rPr>
      <t>Producer fixed and/or provided dispostion - complete 20170821</t>
    </r>
    <r>
      <rPr>
        <sz val="8"/>
        <rFont val="Arial"/>
        <family val="2"/>
      </rPr>
      <t xml:space="preserve">
- Raw Point Cloud classification - In  the USGS Lake County QA report the Raw Point Cloud was not classified as Class 0.  Fugro should check the Raw Point Cloud to ensure the classiification is set to 0 prior to submittal. </t>
    </r>
    <r>
      <rPr>
        <i/>
        <sz val="8"/>
        <rFont val="Arial"/>
        <family val="2"/>
      </rPr>
      <t>Producer fixed and/or provided dispostion - complete 20170821</t>
    </r>
    <r>
      <rPr>
        <sz val="8"/>
        <rFont val="Arial"/>
        <family val="2"/>
      </rPr>
      <t xml:space="preserve">
- Within the DEM calls file, DEM_Edit_Call_Polygons_REFINED.SHP, there is a request to collect breaklines where the concrete walls exist to help define a very unique condition (elevated canal).  Having the breakline will permit end users more control over modeling this unique scenario.  </t>
    </r>
    <r>
      <rPr>
        <i/>
        <sz val="8"/>
        <rFont val="Arial"/>
        <family val="2"/>
      </rPr>
      <t>Producer fixed and/or provided dispostion - complete 20170821</t>
    </r>
    <r>
      <rPr>
        <sz val="8"/>
        <rFont val="Arial"/>
        <family val="2"/>
      </rPr>
      <t xml:space="preserve">
</t>
    </r>
  </si>
  <si>
    <t>Addressed</t>
  </si>
  <si>
    <r>
      <t>Some comments may be global metadata comments.
Missing references to 2011 realization in various locations.
Often references "Feet" not US Survey Feet.
Reference to Class 18 (High noise) - no High Noise points in data - remove C18 reference?
Reference to Point Record Format 1, should be 6.
Remove Lake County related reference -</t>
    </r>
    <r>
      <rPr>
        <i/>
        <sz val="8"/>
        <color indexed="8"/>
        <rFont val="Arial"/>
        <family val="2"/>
      </rPr>
      <t xml:space="preserve"> "Void areas that exist are a reult of snow in the northern reaches (accepted by client) and fire areas is the south (acceptable)."</t>
    </r>
    <r>
      <rPr>
        <sz val="8"/>
        <color indexed="8"/>
        <rFont val="Arial"/>
        <family val="2"/>
      </rPr>
      <t xml:space="preserve">
</t>
    </r>
    <r>
      <rPr>
        <sz val="8"/>
        <rFont val="Arial"/>
        <family val="2"/>
      </rPr>
      <t xml:space="preserve">
Fugro will update references to independent accuracy results in final metadata.</t>
    </r>
  </si>
  <si>
    <t>corrected - 8/18/17 - JP</t>
  </si>
  <si>
    <t>p</t>
  </si>
  <si>
    <t>Brandon Banks</t>
  </si>
  <si>
    <t xml:space="preserve">QC Document Location: </t>
  </si>
  <si>
    <t>1</t>
  </si>
  <si>
    <t>0</t>
  </si>
  <si>
    <t>acceptable, cluster tolerance inadvertantly identified points that pass tolerance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</si>
</sst>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000"/>
    <numFmt numFmtId="171" formatCode="0.0000"/>
    <numFmt numFmtId="172" formatCode="0.000"/>
    <numFmt numFmtId="173" formatCode="0.0%"/>
  </numFmts>
  <fonts count="60">
    <font>
      <sz val="10"/>
      <name val="Arial"/>
      <family val="0"/>
    </font>
    <font>
      <sz val="8"/>
      <name val="Arial"/>
      <family val="2"/>
    </font>
    <font>
      <b/>
      <sz val="8"/>
      <name val="Arial"/>
      <family val="2"/>
    </font>
    <font>
      <sz val="8"/>
      <color indexed="8"/>
      <name val="Arial"/>
      <family val="2"/>
    </font>
    <font>
      <vertAlign val="superscript"/>
      <sz val="8"/>
      <color indexed="8"/>
      <name val="Arial"/>
      <family val="2"/>
    </font>
    <font>
      <vertAlign val="subscript"/>
      <sz val="8"/>
      <color indexed="8"/>
      <name val="Arial"/>
      <family val="2"/>
    </font>
    <font>
      <b/>
      <sz val="10"/>
      <name val="Arial"/>
      <family val="2"/>
    </font>
    <font>
      <sz val="10"/>
      <color indexed="8"/>
      <name val="Arial"/>
      <family val="2"/>
    </font>
    <font>
      <vertAlign val="superscript"/>
      <sz val="10"/>
      <color indexed="8"/>
      <name val="Arial"/>
      <family val="2"/>
    </font>
    <font>
      <vertAlign val="subscript"/>
      <sz val="10"/>
      <color indexed="8"/>
      <name val="Arial"/>
      <family val="2"/>
    </font>
    <font>
      <b/>
      <sz val="14"/>
      <name val="Arial"/>
      <family val="2"/>
    </font>
    <font>
      <i/>
      <sz val="8"/>
      <color indexed="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8"/>
      <color rgb="FFFF0000"/>
      <name val="Arial"/>
      <family val="2"/>
    </font>
    <font>
      <sz val="8"/>
      <color rgb="FF000000"/>
      <name val="Arial"/>
      <family val="2"/>
    </font>
    <font>
      <sz val="10"/>
      <color rgb="FF000000"/>
      <name val="Arial"/>
      <family val="2"/>
    </font>
    <font>
      <sz val="10"/>
      <color theme="1"/>
      <name val="Arial"/>
      <family val="2"/>
    </font>
    <font>
      <i/>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4999699890613556"/>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thin"/>
      <bottom style="thin"/>
    </border>
    <border>
      <left style="medium"/>
      <right style="medium"/>
      <top style="medium"/>
      <bottom style="thin"/>
    </border>
    <border>
      <left style="medium"/>
      <right style="medium"/>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right/>
      <top/>
      <bottom style="thin"/>
    </border>
    <border>
      <left/>
      <right/>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thin"/>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1">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wrapText="1"/>
    </xf>
    <xf numFmtId="0" fontId="1" fillId="0" borderId="0" xfId="0" applyFont="1" applyBorder="1" applyAlignment="1">
      <alignment horizontal="center" vertical="center"/>
    </xf>
    <xf numFmtId="0" fontId="1" fillId="0" borderId="0" xfId="0" applyFont="1" applyBorder="1" applyAlignment="1">
      <alignment/>
    </xf>
    <xf numFmtId="0" fontId="1" fillId="0" borderId="10" xfId="0" applyFont="1" applyBorder="1" applyAlignment="1">
      <alignment/>
    </xf>
    <xf numFmtId="0" fontId="1" fillId="0" borderId="0" xfId="57" applyFont="1" applyBorder="1" applyAlignment="1">
      <alignment horizontal="center" vertical="center"/>
      <protection/>
    </xf>
    <xf numFmtId="0" fontId="1" fillId="0" borderId="0" xfId="57" applyFont="1" applyBorder="1">
      <alignment/>
      <protection/>
    </xf>
    <xf numFmtId="0" fontId="1" fillId="0" borderId="0" xfId="0" applyFont="1" applyFill="1" applyBorder="1" applyAlignment="1">
      <alignment horizontal="left" wrapText="1"/>
    </xf>
    <xf numFmtId="0" fontId="2" fillId="0" borderId="0" xfId="0" applyFont="1" applyBorder="1" applyAlignment="1">
      <alignment/>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horizontal="left" vertical="center" wrapText="1"/>
    </xf>
    <xf numFmtId="0" fontId="1" fillId="33" borderId="12" xfId="0" applyFont="1" applyFill="1" applyBorder="1" applyAlignment="1">
      <alignment wrapText="1"/>
    </xf>
    <xf numFmtId="0" fontId="2" fillId="0" borderId="13" xfId="0" applyFont="1" applyFill="1" applyBorder="1" applyAlignment="1">
      <alignment horizontal="center" wrapText="1"/>
    </xf>
    <xf numFmtId="0" fontId="1" fillId="0" borderId="13" xfId="0" applyFont="1" applyFill="1" applyBorder="1" applyAlignment="1">
      <alignment wrapText="1"/>
    </xf>
    <xf numFmtId="0" fontId="1" fillId="0" borderId="14" xfId="0" applyFon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1" fillId="0" borderId="0" xfId="0" applyFont="1" applyAlignment="1">
      <alignment horizontal="center"/>
    </xf>
    <xf numFmtId="0" fontId="1" fillId="33" borderId="11" xfId="0" applyFont="1" applyFill="1" applyBorder="1" applyAlignment="1">
      <alignment horizontal="center"/>
    </xf>
    <xf numFmtId="0" fontId="2" fillId="0" borderId="13" xfId="0" applyFont="1" applyFill="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7" xfId="57" applyFont="1" applyBorder="1" applyAlignment="1">
      <alignment horizontal="left" vertical="center"/>
      <protection/>
    </xf>
    <xf numFmtId="0" fontId="2" fillId="0" borderId="15" xfId="57" applyFont="1" applyBorder="1" applyAlignment="1">
      <alignment horizontal="left" vertical="center"/>
      <protection/>
    </xf>
    <xf numFmtId="0" fontId="1" fillId="0" borderId="19" xfId="0" applyFont="1" applyFill="1" applyBorder="1" applyAlignment="1">
      <alignment/>
    </xf>
    <xf numFmtId="0" fontId="2" fillId="0" borderId="20" xfId="0" applyFont="1" applyFill="1" applyBorder="1" applyAlignment="1">
      <alignment horizontal="left" vertical="center"/>
    </xf>
    <xf numFmtId="0" fontId="1" fillId="0" borderId="21" xfId="0" applyFont="1" applyFill="1" applyBorder="1" applyAlignment="1">
      <alignment horizontal="center"/>
    </xf>
    <xf numFmtId="14" fontId="2" fillId="0" borderId="22" xfId="0" applyNumberFormat="1" applyFont="1" applyBorder="1" applyAlignment="1">
      <alignment horizontal="left" vertical="center"/>
    </xf>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2" fillId="0" borderId="0" xfId="0" applyFont="1" applyFill="1" applyBorder="1" applyAlignment="1">
      <alignment horizontal="left"/>
    </xf>
    <xf numFmtId="0" fontId="2" fillId="33" borderId="24" xfId="0" applyFont="1" applyFill="1" applyBorder="1" applyAlignment="1">
      <alignment vertical="center"/>
    </xf>
    <xf numFmtId="0" fontId="2" fillId="34" borderId="25"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protection/>
    </xf>
    <xf numFmtId="0" fontId="2" fillId="34" borderId="11" xfId="0" applyFont="1" applyFill="1" applyBorder="1" applyAlignment="1" applyProtection="1">
      <alignment horizontal="center" wrapText="1"/>
      <protection/>
    </xf>
    <xf numFmtId="0" fontId="2" fillId="34" borderId="12" xfId="0" applyFont="1" applyFill="1" applyBorder="1" applyAlignment="1" applyProtection="1">
      <alignment horizontal="center" wrapText="1"/>
      <protection/>
    </xf>
    <xf numFmtId="0" fontId="1" fillId="0" borderId="15" xfId="0" applyFont="1" applyFill="1" applyBorder="1" applyAlignment="1">
      <alignment/>
    </xf>
    <xf numFmtId="0" fontId="1" fillId="0" borderId="21" xfId="0" applyFont="1" applyBorder="1" applyAlignment="1">
      <alignment horizontal="center" vertical="center"/>
    </xf>
    <xf numFmtId="0" fontId="1" fillId="0" borderId="19" xfId="0" applyFont="1" applyBorder="1" applyAlignment="1">
      <alignment/>
    </xf>
    <xf numFmtId="0" fontId="1" fillId="0" borderId="17" xfId="0" applyFont="1" applyBorder="1" applyAlignment="1">
      <alignment horizontal="center" vertical="center"/>
    </xf>
    <xf numFmtId="0" fontId="2" fillId="0" borderId="17" xfId="0" applyFont="1" applyFill="1" applyBorder="1" applyAlignment="1">
      <alignment horizontal="center" wrapText="1"/>
    </xf>
    <xf numFmtId="0" fontId="1" fillId="0" borderId="17" xfId="0" applyFont="1" applyFill="1" applyBorder="1" applyAlignment="1">
      <alignment wrapText="1"/>
    </xf>
    <xf numFmtId="0" fontId="1" fillId="0" borderId="17" xfId="0" applyFont="1" applyFill="1" applyBorder="1" applyAlignment="1">
      <alignment/>
    </xf>
    <xf numFmtId="0" fontId="1" fillId="0" borderId="26" xfId="0" applyFont="1" applyFill="1" applyBorder="1" applyAlignment="1">
      <alignment wrapText="1"/>
    </xf>
    <xf numFmtId="0" fontId="1" fillId="0" borderId="18" xfId="0" applyFont="1" applyFill="1" applyBorder="1" applyAlignment="1">
      <alignment wrapText="1"/>
    </xf>
    <xf numFmtId="0" fontId="1" fillId="0" borderId="18" xfId="0" applyFont="1" applyFill="1" applyBorder="1" applyAlignment="1">
      <alignment/>
    </xf>
    <xf numFmtId="0" fontId="1" fillId="0" borderId="27" xfId="0" applyFont="1" applyFill="1" applyBorder="1" applyAlignment="1">
      <alignment wrapText="1"/>
    </xf>
    <xf numFmtId="0" fontId="1" fillId="33" borderId="11" xfId="0" applyFont="1" applyFill="1" applyBorder="1" applyAlignment="1">
      <alignment horizontal="center" vertical="center" wrapText="1"/>
    </xf>
    <xf numFmtId="0" fontId="53" fillId="0" borderId="0" xfId="0" applyFont="1" applyAlignment="1">
      <alignment/>
    </xf>
    <xf numFmtId="0" fontId="53" fillId="0" borderId="0" xfId="0" applyFont="1" applyAlignment="1">
      <alignment horizontal="center" wrapText="1"/>
    </xf>
    <xf numFmtId="0" fontId="53" fillId="0" borderId="0" xfId="0" applyFont="1" applyAlignment="1">
      <alignment horizontal="left" vertical="center" wrapText="1"/>
    </xf>
    <xf numFmtId="0" fontId="54" fillId="11" borderId="11" xfId="0" applyFont="1" applyFill="1" applyBorder="1" applyAlignment="1">
      <alignment/>
    </xf>
    <xf numFmtId="0" fontId="54" fillId="34" borderId="11" xfId="0" applyFont="1" applyFill="1" applyBorder="1" applyAlignment="1">
      <alignment horizontal="center" wrapText="1"/>
    </xf>
    <xf numFmtId="0" fontId="53" fillId="0" borderId="17" xfId="0" applyFont="1" applyBorder="1" applyAlignment="1">
      <alignment/>
    </xf>
    <xf numFmtId="0" fontId="53" fillId="0" borderId="17" xfId="0" applyFont="1" applyFill="1" applyBorder="1" applyAlignment="1">
      <alignment/>
    </xf>
    <xf numFmtId="0" fontId="1" fillId="0" borderId="17" xfId="0" applyFont="1" applyBorder="1" applyAlignment="1">
      <alignment/>
    </xf>
    <xf numFmtId="0" fontId="53" fillId="0" borderId="15" xfId="0" applyFont="1" applyBorder="1" applyAlignment="1">
      <alignment/>
    </xf>
    <xf numFmtId="0" fontId="53" fillId="0" borderId="26" xfId="0" applyFont="1" applyBorder="1" applyAlignment="1">
      <alignment/>
    </xf>
    <xf numFmtId="0" fontId="53" fillId="0" borderId="16" xfId="0" applyFont="1" applyBorder="1" applyAlignment="1">
      <alignment/>
    </xf>
    <xf numFmtId="0" fontId="1" fillId="0" borderId="17"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26" xfId="0" applyFont="1" applyBorder="1" applyAlignment="1">
      <alignment/>
    </xf>
    <xf numFmtId="0" fontId="1"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Font="1" applyBorder="1" applyAlignment="1">
      <alignment/>
    </xf>
    <xf numFmtId="0" fontId="1" fillId="0" borderId="16" xfId="0" applyFont="1" applyBorder="1" applyAlignment="1">
      <alignment/>
    </xf>
    <xf numFmtId="0" fontId="53" fillId="0" borderId="14" xfId="0" applyFont="1" applyBorder="1" applyAlignment="1">
      <alignment/>
    </xf>
    <xf numFmtId="0" fontId="53" fillId="0" borderId="13" xfId="0" applyFont="1" applyBorder="1" applyAlignment="1">
      <alignment/>
    </xf>
    <xf numFmtId="0" fontId="1" fillId="0" borderId="23" xfId="0" applyFont="1" applyFill="1" applyBorder="1" applyAlignment="1">
      <alignment horizontal="left" vertical="center" wrapText="1"/>
    </xf>
    <xf numFmtId="0" fontId="1" fillId="0" borderId="23" xfId="0" applyFont="1" applyBorder="1" applyAlignment="1">
      <alignment/>
    </xf>
    <xf numFmtId="0" fontId="53" fillId="0" borderId="0" xfId="0" applyFont="1" applyFill="1" applyAlignment="1">
      <alignment/>
    </xf>
    <xf numFmtId="0" fontId="53" fillId="0" borderId="21" xfId="0" applyFont="1" applyBorder="1" applyAlignment="1">
      <alignment/>
    </xf>
    <xf numFmtId="0" fontId="53" fillId="0" borderId="21" xfId="0" applyFont="1" applyBorder="1" applyAlignment="1">
      <alignment/>
    </xf>
    <xf numFmtId="0" fontId="54" fillId="0" borderId="0" xfId="0" applyFont="1" applyFill="1" applyBorder="1" applyAlignment="1">
      <alignment/>
    </xf>
    <xf numFmtId="0" fontId="54" fillId="0" borderId="0" xfId="0" applyFont="1" applyFill="1" applyBorder="1" applyAlignment="1">
      <alignment horizontal="left"/>
    </xf>
    <xf numFmtId="0" fontId="55" fillId="0" borderId="0" xfId="0" applyFont="1" applyFill="1" applyAlignment="1">
      <alignment/>
    </xf>
    <xf numFmtId="0" fontId="53" fillId="0" borderId="0" xfId="0" applyFont="1" applyAlignment="1">
      <alignment horizontal="center"/>
    </xf>
    <xf numFmtId="0" fontId="53" fillId="0" borderId="12" xfId="0" applyFont="1" applyBorder="1" applyAlignment="1">
      <alignment/>
    </xf>
    <xf numFmtId="0" fontId="53" fillId="0" borderId="11" xfId="0" applyFont="1" applyBorder="1" applyAlignment="1">
      <alignment/>
    </xf>
    <xf numFmtId="0" fontId="56" fillId="0" borderId="1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3" fillId="0" borderId="28" xfId="0" applyFont="1" applyBorder="1" applyAlignment="1">
      <alignment/>
    </xf>
    <xf numFmtId="0" fontId="53" fillId="0" borderId="24" xfId="0" applyFont="1" applyBorder="1" applyAlignment="1">
      <alignment/>
    </xf>
    <xf numFmtId="0" fontId="56" fillId="0" borderId="11"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1" fillId="0" borderId="13" xfId="0" applyFont="1" applyBorder="1" applyAlignment="1">
      <alignment/>
    </xf>
    <xf numFmtId="0" fontId="1" fillId="0" borderId="11" xfId="0" applyFont="1" applyFill="1" applyBorder="1" applyAlignment="1">
      <alignment horizontal="left" vertical="center" wrapText="1"/>
    </xf>
    <xf numFmtId="0" fontId="1" fillId="0" borderId="11" xfId="0" applyFont="1" applyBorder="1" applyAlignment="1">
      <alignment/>
    </xf>
    <xf numFmtId="0" fontId="1" fillId="0" borderId="12" xfId="0" applyFont="1" applyBorder="1" applyAlignment="1">
      <alignment/>
    </xf>
    <xf numFmtId="0" fontId="53" fillId="0" borderId="0" xfId="0" applyFont="1" applyBorder="1" applyAlignment="1">
      <alignment horizontal="center"/>
    </xf>
    <xf numFmtId="0" fontId="53" fillId="0" borderId="0" xfId="0" applyFont="1" applyBorder="1" applyAlignment="1">
      <alignment/>
    </xf>
    <xf numFmtId="0" fontId="53" fillId="0" borderId="0" xfId="0" applyFont="1" applyBorder="1" applyAlignment="1">
      <alignment/>
    </xf>
    <xf numFmtId="0" fontId="54" fillId="0" borderId="0" xfId="0" applyFont="1" applyBorder="1" applyAlignment="1">
      <alignment/>
    </xf>
    <xf numFmtId="0" fontId="54" fillId="0" borderId="0" xfId="0" applyFont="1" applyBorder="1" applyAlignment="1">
      <alignment/>
    </xf>
    <xf numFmtId="0" fontId="54" fillId="0" borderId="0" xfId="0" applyFont="1" applyBorder="1" applyAlignment="1">
      <alignment horizontal="center"/>
    </xf>
    <xf numFmtId="0" fontId="54" fillId="0" borderId="0" xfId="0" applyFont="1" applyFill="1" applyBorder="1" applyAlignment="1">
      <alignment/>
    </xf>
    <xf numFmtId="0" fontId="1" fillId="0" borderId="17" xfId="0" applyFont="1" applyFill="1" applyBorder="1" applyAlignment="1">
      <alignment vertical="center" wrapText="1"/>
    </xf>
    <xf numFmtId="0" fontId="1" fillId="0" borderId="17" xfId="0" applyFont="1" applyBorder="1" applyAlignment="1">
      <alignment vertical="center" wrapText="1"/>
    </xf>
    <xf numFmtId="0" fontId="53" fillId="0" borderId="17" xfId="0" applyFont="1" applyFill="1" applyBorder="1" applyAlignment="1">
      <alignment vertical="center" wrapText="1"/>
    </xf>
    <xf numFmtId="0" fontId="53" fillId="0" borderId="13" xfId="0" applyFont="1" applyBorder="1" applyAlignment="1">
      <alignment horizontal="center"/>
    </xf>
    <xf numFmtId="0" fontId="1" fillId="0" borderId="13" xfId="0" applyFont="1" applyFill="1" applyBorder="1" applyAlignment="1">
      <alignment vertical="center" wrapText="1"/>
    </xf>
    <xf numFmtId="0" fontId="53" fillId="0" borderId="18" xfId="0" applyFont="1" applyBorder="1" applyAlignment="1">
      <alignment/>
    </xf>
    <xf numFmtId="0" fontId="56" fillId="0" borderId="11" xfId="0" applyFont="1" applyFill="1" applyBorder="1" applyAlignment="1">
      <alignment vertical="center" wrapText="1"/>
    </xf>
    <xf numFmtId="0" fontId="53" fillId="0" borderId="13" xfId="0" applyFont="1" applyFill="1" applyBorder="1" applyAlignment="1">
      <alignment vertical="center" wrapText="1"/>
    </xf>
    <xf numFmtId="0" fontId="1" fillId="0" borderId="18" xfId="0" applyFont="1" applyFill="1" applyBorder="1" applyAlignment="1">
      <alignment vertical="center" wrapText="1"/>
    </xf>
    <xf numFmtId="0" fontId="53" fillId="0" borderId="15" xfId="0" applyFont="1" applyFill="1" applyBorder="1" applyAlignment="1">
      <alignment vertical="center" wrapText="1"/>
    </xf>
    <xf numFmtId="0" fontId="1" fillId="0" borderId="13" xfId="0" applyFont="1" applyBorder="1" applyAlignment="1">
      <alignment vertical="center" wrapText="1"/>
    </xf>
    <xf numFmtId="0" fontId="1" fillId="0" borderId="15" xfId="0" applyFont="1" applyBorder="1" applyAlignment="1">
      <alignment vertical="center" wrapText="1"/>
    </xf>
    <xf numFmtId="0" fontId="53" fillId="0" borderId="0" xfId="0" applyFont="1" applyFill="1" applyBorder="1" applyAlignment="1">
      <alignment/>
    </xf>
    <xf numFmtId="0" fontId="53" fillId="0" borderId="17" xfId="0" applyFont="1" applyFill="1" applyBorder="1" applyAlignment="1">
      <alignment horizontal="left" vertical="center" wrapText="1"/>
    </xf>
    <xf numFmtId="0" fontId="1" fillId="0" borderId="15" xfId="0" applyFont="1" applyFill="1" applyBorder="1" applyAlignment="1">
      <alignment vertical="center" wrapText="1"/>
    </xf>
    <xf numFmtId="0" fontId="53" fillId="0" borderId="11" xfId="0" applyFont="1" applyFill="1" applyBorder="1" applyAlignment="1">
      <alignment vertical="center" wrapText="1"/>
    </xf>
    <xf numFmtId="0" fontId="54" fillId="11" borderId="29" xfId="0" applyFont="1" applyFill="1" applyBorder="1" applyAlignment="1">
      <alignment vertical="center"/>
    </xf>
    <xf numFmtId="0" fontId="1" fillId="0" borderId="11" xfId="0" applyFont="1" applyBorder="1" applyAlignment="1">
      <alignment wrapText="1"/>
    </xf>
    <xf numFmtId="0" fontId="53" fillId="0" borderId="17" xfId="0" applyFont="1" applyBorder="1" applyAlignment="1">
      <alignment wrapText="1"/>
    </xf>
    <xf numFmtId="0" fontId="53" fillId="0" borderId="15" xfId="0" applyFont="1" applyBorder="1" applyAlignment="1">
      <alignment wrapText="1"/>
    </xf>
    <xf numFmtId="0" fontId="56" fillId="0" borderId="13" xfId="0" applyFont="1" applyBorder="1" applyAlignment="1">
      <alignment horizontal="center"/>
    </xf>
    <xf numFmtId="0" fontId="56" fillId="0" borderId="14" xfId="0" applyFont="1" applyBorder="1" applyAlignment="1">
      <alignment horizontal="center"/>
    </xf>
    <xf numFmtId="0" fontId="45" fillId="0" borderId="26" xfId="53" applyFill="1" applyBorder="1" applyAlignment="1">
      <alignment wrapText="1"/>
    </xf>
    <xf numFmtId="0" fontId="1" fillId="0" borderId="3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53" fillId="0" borderId="23" xfId="0" applyFont="1" applyFill="1" applyBorder="1" applyAlignment="1">
      <alignment vertical="center" wrapText="1"/>
    </xf>
    <xf numFmtId="0" fontId="53" fillId="0" borderId="23" xfId="0" applyFont="1" applyBorder="1" applyAlignment="1">
      <alignment/>
    </xf>
    <xf numFmtId="0" fontId="53" fillId="0" borderId="11" xfId="0" applyFont="1" applyFill="1" applyBorder="1" applyAlignment="1">
      <alignment/>
    </xf>
    <xf numFmtId="0" fontId="53" fillId="0" borderId="11" xfId="0" applyFont="1" applyBorder="1" applyAlignment="1">
      <alignment wrapText="1"/>
    </xf>
    <xf numFmtId="0" fontId="53" fillId="0" borderId="13" xfId="0" applyFont="1" applyBorder="1" applyAlignment="1">
      <alignment horizontal="center" vertical="center"/>
    </xf>
    <xf numFmtId="0" fontId="56" fillId="0" borderId="23" xfId="0" applyFont="1" applyBorder="1" applyAlignment="1">
      <alignment horizontal="center" vertical="center"/>
    </xf>
    <xf numFmtId="0" fontId="56" fillId="0" borderId="13" xfId="0" applyFont="1" applyBorder="1" applyAlignment="1">
      <alignment horizontal="center" vertical="center"/>
    </xf>
    <xf numFmtId="0" fontId="55" fillId="0" borderId="15" xfId="0" applyFont="1" applyFill="1" applyBorder="1" applyAlignment="1">
      <alignment/>
    </xf>
    <xf numFmtId="0" fontId="1" fillId="0" borderId="13" xfId="0" applyFont="1" applyBorder="1" applyAlignment="1">
      <alignment horizontal="center"/>
    </xf>
    <xf numFmtId="0" fontId="54" fillId="34" borderId="11" xfId="0" applyFont="1" applyFill="1" applyBorder="1" applyAlignment="1">
      <alignment horizontal="center" vertical="center" wrapText="1"/>
    </xf>
    <xf numFmtId="0" fontId="2" fillId="0" borderId="0" xfId="0" applyFont="1" applyBorder="1" applyAlignment="1">
      <alignment wrapText="1"/>
    </xf>
    <xf numFmtId="0" fontId="2" fillId="0" borderId="22" xfId="57" applyFont="1" applyFill="1" applyBorder="1" applyAlignment="1">
      <alignment horizontal="left" vertical="center"/>
      <protection/>
    </xf>
    <xf numFmtId="0" fontId="2" fillId="0" borderId="20" xfId="0" applyFont="1" applyFill="1" applyBorder="1" applyAlignment="1">
      <alignment horizontal="left" vertical="center" wrapText="1"/>
    </xf>
    <xf numFmtId="0" fontId="2" fillId="0" borderId="0" xfId="0" applyFont="1" applyFill="1" applyBorder="1" applyAlignment="1">
      <alignment/>
    </xf>
    <xf numFmtId="0" fontId="53" fillId="0" borderId="0" xfId="0" applyFont="1" applyFill="1" applyAlignment="1">
      <alignment horizontal="center" wrapText="1"/>
    </xf>
    <xf numFmtId="0" fontId="54" fillId="0" borderId="29" xfId="0" applyFont="1" applyBorder="1" applyAlignment="1">
      <alignment/>
    </xf>
    <xf numFmtId="0" fontId="54" fillId="0" borderId="19" xfId="0" applyFont="1" applyBorder="1" applyAlignment="1">
      <alignment/>
    </xf>
    <xf numFmtId="0" fontId="54" fillId="0" borderId="12" xfId="0" applyFont="1" applyBorder="1" applyAlignment="1">
      <alignment/>
    </xf>
    <xf numFmtId="0" fontId="53" fillId="0" borderId="11" xfId="0" applyFont="1" applyFill="1" applyBorder="1" applyAlignment="1">
      <alignment horizontal="left" vertical="center" wrapText="1"/>
    </xf>
    <xf numFmtId="0" fontId="53" fillId="0" borderId="14" xfId="0" applyFont="1" applyBorder="1" applyAlignment="1">
      <alignment horizontal="center" vertical="center"/>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xf>
    <xf numFmtId="0" fontId="53" fillId="0" borderId="26" xfId="0" applyFont="1" applyBorder="1" applyAlignment="1">
      <alignment horizontal="center" vertical="center"/>
    </xf>
    <xf numFmtId="0" fontId="53" fillId="0" borderId="17" xfId="0" applyFont="1" applyBorder="1" applyAlignment="1">
      <alignment horizontal="center" vertical="center"/>
    </xf>
    <xf numFmtId="0" fontId="53" fillId="0" borderId="15" xfId="0" applyFont="1" applyFill="1" applyBorder="1" applyAlignment="1">
      <alignment horizontal="left" vertical="center" wrapText="1"/>
    </xf>
    <xf numFmtId="0" fontId="1" fillId="33" borderId="12" xfId="0" applyFont="1" applyFill="1" applyBorder="1" applyAlignment="1">
      <alignment horizontal="left"/>
    </xf>
    <xf numFmtId="0" fontId="1" fillId="0" borderId="23" xfId="0" applyFont="1" applyFill="1" applyBorder="1" applyAlignment="1">
      <alignment vertical="center" wrapText="1"/>
    </xf>
    <xf numFmtId="0" fontId="56" fillId="0" borderId="14" xfId="0" applyFont="1" applyBorder="1" applyAlignment="1">
      <alignment horizontal="center" vertical="center"/>
    </xf>
    <xf numFmtId="0" fontId="53" fillId="0" borderId="11" xfId="0" applyFont="1" applyBorder="1" applyAlignment="1">
      <alignment horizontal="center" vertical="center"/>
    </xf>
    <xf numFmtId="0" fontId="56" fillId="0" borderId="28" xfId="0" applyFont="1" applyBorder="1" applyAlignment="1">
      <alignment horizontal="center" vertical="center"/>
    </xf>
    <xf numFmtId="0" fontId="0" fillId="0" borderId="0" xfId="0" applyAlignment="1">
      <alignment horizontal="center" vertical="center"/>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57"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58" fillId="34" borderId="35" xfId="0" applyFont="1" applyFill="1" applyBorder="1" applyAlignment="1">
      <alignment vertical="center" wrapText="1"/>
    </xf>
    <xf numFmtId="0" fontId="6" fillId="33" borderId="11" xfId="0" applyFont="1" applyFill="1" applyBorder="1" applyAlignment="1">
      <alignment horizontal="center" vertical="center"/>
    </xf>
    <xf numFmtId="0" fontId="53" fillId="0" borderId="17" xfId="0" applyFont="1" applyFill="1" applyBorder="1" applyAlignment="1">
      <alignment wrapText="1"/>
    </xf>
    <xf numFmtId="0" fontId="53" fillId="0" borderId="17" xfId="0" applyFont="1" applyBorder="1" applyAlignment="1">
      <alignment horizontal="center"/>
    </xf>
    <xf numFmtId="0" fontId="1" fillId="0" borderId="36" xfId="0" applyFont="1" applyBorder="1" applyAlignment="1">
      <alignment/>
    </xf>
    <xf numFmtId="0" fontId="1" fillId="0" borderId="14" xfId="0" applyFont="1" applyBorder="1" applyAlignment="1">
      <alignment/>
    </xf>
    <xf numFmtId="0" fontId="56" fillId="0" borderId="14" xfId="0" applyFont="1" applyBorder="1" applyAlignment="1">
      <alignment/>
    </xf>
    <xf numFmtId="0" fontId="1" fillId="0" borderId="28" xfId="0" applyFont="1" applyBorder="1" applyAlignment="1">
      <alignment/>
    </xf>
    <xf numFmtId="0" fontId="53" fillId="0" borderId="11" xfId="0" applyFont="1" applyBorder="1" applyAlignment="1">
      <alignment horizontal="left" wrapText="1"/>
    </xf>
    <xf numFmtId="0" fontId="56" fillId="0" borderId="13" xfId="0" applyFont="1" applyFill="1" applyBorder="1" applyAlignment="1">
      <alignment horizontal="center"/>
    </xf>
    <xf numFmtId="0" fontId="53" fillId="0" borderId="13" xfId="0" applyFont="1" applyFill="1" applyBorder="1" applyAlignment="1">
      <alignment wrapText="1"/>
    </xf>
    <xf numFmtId="0" fontId="56" fillId="0" borderId="14" xfId="0" applyFont="1" applyFill="1" applyBorder="1" applyAlignment="1">
      <alignment horizontal="center"/>
    </xf>
    <xf numFmtId="0" fontId="53" fillId="0" borderId="13" xfId="0" applyFont="1" applyFill="1" applyBorder="1" applyAlignment="1">
      <alignment horizontal="center"/>
    </xf>
    <xf numFmtId="0" fontId="53" fillId="0" borderId="17" xfId="0" applyFont="1" applyFill="1" applyBorder="1" applyAlignment="1">
      <alignment horizontal="center"/>
    </xf>
    <xf numFmtId="0" fontId="53" fillId="0" borderId="37" xfId="0" applyFont="1" applyFill="1" applyBorder="1" applyAlignment="1">
      <alignment vertical="center" wrapText="1"/>
    </xf>
    <xf numFmtId="0" fontId="53" fillId="0" borderId="22" xfId="0" applyFont="1" applyFill="1" applyBorder="1" applyAlignment="1">
      <alignment vertical="center" wrapText="1"/>
    </xf>
    <xf numFmtId="0" fontId="53" fillId="0" borderId="38" xfId="0" applyFont="1" applyFill="1" applyBorder="1" applyAlignment="1">
      <alignment vertical="center" wrapText="1"/>
    </xf>
    <xf numFmtId="0" fontId="56" fillId="0" borderId="17" xfId="0" applyFont="1" applyBorder="1" applyAlignment="1">
      <alignment horizontal="center" vertical="center"/>
    </xf>
    <xf numFmtId="0" fontId="56" fillId="0" borderId="15" xfId="0" applyFont="1" applyBorder="1" applyAlignment="1">
      <alignment horizontal="center" vertical="center"/>
    </xf>
    <xf numFmtId="0" fontId="56" fillId="0" borderId="39" xfId="0" applyFont="1" applyBorder="1" applyAlignment="1">
      <alignment horizontal="center" vertical="center"/>
    </xf>
    <xf numFmtId="0" fontId="56" fillId="0" borderId="31" xfId="0" applyFont="1" applyBorder="1" applyAlignment="1">
      <alignment horizontal="center" vertical="center"/>
    </xf>
    <xf numFmtId="0" fontId="56" fillId="0" borderId="40" xfId="0" applyFont="1" applyBorder="1" applyAlignment="1">
      <alignment horizontal="center" vertical="center"/>
    </xf>
    <xf numFmtId="0" fontId="53" fillId="0" borderId="39" xfId="0" applyFont="1" applyBorder="1" applyAlignment="1">
      <alignment vertical="center"/>
    </xf>
    <xf numFmtId="0" fontId="56" fillId="0" borderId="31" xfId="0" applyFont="1" applyBorder="1" applyAlignment="1">
      <alignment vertical="center"/>
    </xf>
    <xf numFmtId="0" fontId="56" fillId="0" borderId="40" xfId="0" applyFont="1" applyBorder="1" applyAlignment="1">
      <alignment vertical="center"/>
    </xf>
    <xf numFmtId="0" fontId="53" fillId="0" borderId="36" xfId="0" applyFont="1" applyBorder="1" applyAlignment="1">
      <alignment/>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6" fillId="0" borderId="30" xfId="0" applyFont="1" applyBorder="1" applyAlignment="1">
      <alignment horizontal="center" vertical="center"/>
    </xf>
    <xf numFmtId="0" fontId="53" fillId="0" borderId="23" xfId="0" applyFont="1" applyBorder="1" applyAlignment="1">
      <alignment wrapText="1"/>
    </xf>
    <xf numFmtId="0" fontId="1" fillId="0" borderId="20" xfId="0" applyFont="1" applyFill="1" applyBorder="1" applyAlignment="1">
      <alignment vertical="center" wrapText="1"/>
    </xf>
    <xf numFmtId="0" fontId="1" fillId="0" borderId="22" xfId="0" applyFont="1" applyBorder="1" applyAlignment="1">
      <alignment vertical="center" wrapText="1"/>
    </xf>
    <xf numFmtId="0" fontId="1" fillId="0" borderId="41" xfId="0" applyFont="1" applyBorder="1" applyAlignment="1">
      <alignment vertical="center" wrapText="1"/>
    </xf>
    <xf numFmtId="0" fontId="53" fillId="0" borderId="14" xfId="0" applyFont="1" applyFill="1" applyBorder="1" applyAlignment="1">
      <alignment horizontal="center"/>
    </xf>
    <xf numFmtId="0" fontId="53" fillId="0" borderId="26" xfId="0" applyFont="1" applyFill="1" applyBorder="1" applyAlignment="1">
      <alignment horizontal="center"/>
    </xf>
    <xf numFmtId="0" fontId="53" fillId="0" borderId="23" xfId="0" applyFont="1" applyFill="1" applyBorder="1" applyAlignment="1">
      <alignment horizontal="center"/>
    </xf>
    <xf numFmtId="0" fontId="53" fillId="0" borderId="13"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42" xfId="0" applyFont="1" applyBorder="1" applyAlignment="1">
      <alignment horizontal="center"/>
    </xf>
    <xf numFmtId="0" fontId="53" fillId="0" borderId="26" xfId="0" applyFont="1" applyBorder="1" applyAlignment="1">
      <alignment horizontal="center"/>
    </xf>
    <xf numFmtId="0" fontId="0" fillId="0" borderId="0" xfId="0" applyBorder="1" applyAlignment="1">
      <alignment/>
    </xf>
    <xf numFmtId="0" fontId="53" fillId="0" borderId="0" xfId="0" applyFont="1" applyBorder="1" applyAlignment="1">
      <alignment wrapText="1"/>
    </xf>
    <xf numFmtId="0" fontId="57" fillId="35" borderId="32" xfId="0" applyFont="1" applyFill="1" applyBorder="1" applyAlignment="1">
      <alignment vertical="center" wrapText="1"/>
    </xf>
    <xf numFmtId="0" fontId="57" fillId="35" borderId="34" xfId="0" applyFont="1" applyFill="1" applyBorder="1" applyAlignment="1">
      <alignment vertical="center" wrapText="1"/>
    </xf>
    <xf numFmtId="0" fontId="57" fillId="35" borderId="32"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0" fillId="34" borderId="29"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44" xfId="0" applyFont="1" applyFill="1" applyBorder="1" applyAlignment="1">
      <alignment horizontal="center" vertical="center" wrapText="1"/>
    </xf>
    <xf numFmtId="0" fontId="0" fillId="34" borderId="33" xfId="0" applyFont="1" applyFill="1" applyBorder="1" applyAlignment="1">
      <alignment horizontal="center" vertical="center"/>
    </xf>
    <xf numFmtId="0" fontId="7" fillId="34" borderId="33" xfId="0" applyFont="1" applyFill="1" applyBorder="1" applyAlignment="1">
      <alignment horizontal="center" vertical="center" wrapText="1"/>
    </xf>
    <xf numFmtId="0" fontId="58" fillId="34" borderId="33" xfId="0" applyFont="1" applyFill="1" applyBorder="1" applyAlignment="1">
      <alignment horizontal="center" vertical="center"/>
    </xf>
    <xf numFmtId="0" fontId="58" fillId="34" borderId="33" xfId="0" applyFont="1" applyFill="1" applyBorder="1" applyAlignment="1">
      <alignment horizontal="center" vertical="center" wrapText="1"/>
    </xf>
    <xf numFmtId="0" fontId="0" fillId="34" borderId="45" xfId="0" applyFont="1" applyFill="1" applyBorder="1" applyAlignment="1">
      <alignment horizontal="center" vertical="center"/>
    </xf>
    <xf numFmtId="0" fontId="7" fillId="34" borderId="32"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5" borderId="45" xfId="0" applyFont="1" applyFill="1" applyBorder="1" applyAlignment="1">
      <alignment horizontal="center" vertical="center"/>
    </xf>
    <xf numFmtId="0" fontId="58" fillId="35" borderId="32" xfId="0" applyFont="1" applyFill="1" applyBorder="1" applyAlignment="1">
      <alignment horizontal="center" wrapText="1"/>
    </xf>
    <xf numFmtId="0" fontId="0" fillId="35" borderId="46" xfId="0" applyFont="1" applyFill="1" applyBorder="1" applyAlignment="1">
      <alignment horizontal="center" vertical="center"/>
    </xf>
    <xf numFmtId="0" fontId="0" fillId="35" borderId="49" xfId="0" applyFont="1" applyFill="1" applyBorder="1" applyAlignment="1">
      <alignment horizontal="center" vertical="center"/>
    </xf>
    <xf numFmtId="0" fontId="58" fillId="35" borderId="34" xfId="0" applyFont="1" applyFill="1" applyBorder="1" applyAlignment="1">
      <alignment horizontal="center" wrapText="1"/>
    </xf>
    <xf numFmtId="0" fontId="0" fillId="35" borderId="50" xfId="0" applyFont="1" applyFill="1" applyBorder="1" applyAlignment="1">
      <alignment horizontal="center" vertical="center"/>
    </xf>
    <xf numFmtId="0" fontId="0" fillId="34" borderId="51" xfId="0" applyFont="1" applyFill="1" applyBorder="1" applyAlignment="1">
      <alignment horizontal="center" vertical="center"/>
    </xf>
    <xf numFmtId="49" fontId="53" fillId="0" borderId="11" xfId="0" applyNumberFormat="1" applyFont="1" applyBorder="1" applyAlignment="1">
      <alignment horizontal="center" vertical="center"/>
    </xf>
    <xf numFmtId="0" fontId="1" fillId="0" borderId="23" xfId="0" applyFont="1" applyFill="1" applyBorder="1" applyAlignment="1">
      <alignment horizontal="center"/>
    </xf>
    <xf numFmtId="0" fontId="55" fillId="0" borderId="23" xfId="0" applyFont="1" applyFill="1" applyBorder="1" applyAlignment="1">
      <alignment/>
    </xf>
    <xf numFmtId="0" fontId="1" fillId="0" borderId="17" xfId="0" applyFont="1" applyFill="1" applyBorder="1" applyAlignment="1">
      <alignment horizontal="center"/>
    </xf>
    <xf numFmtId="0" fontId="56" fillId="0" borderId="24" xfId="0" applyFont="1" applyFill="1" applyBorder="1" applyAlignment="1">
      <alignment horizontal="center"/>
    </xf>
    <xf numFmtId="0" fontId="56" fillId="0" borderId="28" xfId="0" applyFont="1" applyFill="1" applyBorder="1" applyAlignment="1">
      <alignment horizontal="center"/>
    </xf>
    <xf numFmtId="0" fontId="0" fillId="34" borderId="35" xfId="0" applyFont="1" applyFill="1" applyBorder="1" applyAlignment="1">
      <alignment horizontal="center" vertical="center"/>
    </xf>
    <xf numFmtId="0" fontId="0" fillId="34" borderId="52" xfId="0" applyFont="1" applyFill="1" applyBorder="1" applyAlignment="1">
      <alignment horizontal="center" vertical="center"/>
    </xf>
    <xf numFmtId="0" fontId="53" fillId="0" borderId="15" xfId="0" applyFont="1" applyFill="1" applyBorder="1" applyAlignment="1">
      <alignment/>
    </xf>
    <xf numFmtId="0" fontId="1" fillId="0" borderId="26" xfId="0" applyFont="1" applyFill="1" applyBorder="1" applyAlignment="1">
      <alignment vertical="center" wrapText="1"/>
    </xf>
    <xf numFmtId="0" fontId="53" fillId="0" borderId="17" xfId="0" applyFont="1" applyFill="1" applyBorder="1" applyAlignment="1">
      <alignment/>
    </xf>
    <xf numFmtId="0" fontId="53" fillId="0" borderId="17" xfId="0" applyFont="1" applyBorder="1" applyAlignment="1">
      <alignment horizontal="center" vertical="center"/>
    </xf>
    <xf numFmtId="0" fontId="2" fillId="0" borderId="17" xfId="0" applyFont="1" applyFill="1" applyBorder="1" applyAlignment="1">
      <alignment horizontal="center" vertical="center"/>
    </xf>
    <xf numFmtId="0" fontId="1" fillId="0" borderId="17" xfId="57" applyFont="1" applyBorder="1" applyAlignment="1">
      <alignment horizontal="center" vertical="center"/>
      <protection/>
    </xf>
    <xf numFmtId="0" fontId="1" fillId="0" borderId="17" xfId="57" applyFont="1" applyBorder="1" applyAlignment="1">
      <alignment horizontal="center"/>
      <protection/>
    </xf>
    <xf numFmtId="0" fontId="53" fillId="0" borderId="17" xfId="57" applyFont="1" applyBorder="1" applyAlignment="1">
      <alignment horizontal="center" vertical="center"/>
      <protection/>
    </xf>
    <xf numFmtId="0" fontId="53" fillId="0" borderId="17" xfId="57" applyFont="1" applyBorder="1" applyAlignment="1">
      <alignment horizontal="center"/>
      <protection/>
    </xf>
    <xf numFmtId="0" fontId="1" fillId="0" borderId="15" xfId="57" applyFont="1" applyBorder="1" applyAlignment="1">
      <alignment horizontal="center"/>
      <protection/>
    </xf>
    <xf numFmtId="0" fontId="53" fillId="0" borderId="42" xfId="0" applyFont="1" applyFill="1" applyBorder="1" applyAlignment="1">
      <alignment horizontal="center" vertical="center"/>
    </xf>
    <xf numFmtId="0" fontId="53" fillId="0" borderId="17" xfId="57" applyFont="1" applyBorder="1">
      <alignment/>
      <protection/>
    </xf>
    <xf numFmtId="0" fontId="53" fillId="0" borderId="15" xfId="57" applyFont="1" applyBorder="1">
      <alignment/>
      <protection/>
    </xf>
    <xf numFmtId="0" fontId="53" fillId="0" borderId="23" xfId="57" applyFont="1" applyBorder="1">
      <alignment/>
      <protection/>
    </xf>
    <xf numFmtId="0" fontId="53" fillId="0" borderId="23" xfId="57" applyFont="1" applyBorder="1" applyAlignment="1">
      <alignment horizontal="center"/>
      <protection/>
    </xf>
    <xf numFmtId="0" fontId="53" fillId="0" borderId="17" xfId="57" applyFont="1" applyBorder="1" applyAlignment="1">
      <alignment horizontal="center"/>
      <protection/>
    </xf>
    <xf numFmtId="0" fontId="56" fillId="0" borderId="30" xfId="57" applyFont="1" applyBorder="1" applyAlignment="1">
      <alignment horizontal="center" vertical="center"/>
      <protection/>
    </xf>
    <xf numFmtId="0" fontId="59" fillId="0" borderId="37" xfId="57" applyFont="1" applyBorder="1">
      <alignment/>
      <protection/>
    </xf>
    <xf numFmtId="0" fontId="59" fillId="0" borderId="22" xfId="57" applyFont="1" applyBorder="1">
      <alignment/>
      <protection/>
    </xf>
    <xf numFmtId="0" fontId="53" fillId="0" borderId="22" xfId="57" applyFont="1" applyBorder="1">
      <alignment/>
      <protection/>
    </xf>
    <xf numFmtId="0" fontId="55" fillId="0" borderId="22" xfId="57" applyFont="1" applyBorder="1">
      <alignment/>
      <protection/>
    </xf>
    <xf numFmtId="0" fontId="59" fillId="0" borderId="38" xfId="57" applyFont="1" applyBorder="1">
      <alignment/>
      <protection/>
    </xf>
    <xf numFmtId="0" fontId="53" fillId="0" borderId="15" xfId="57" applyFont="1" applyBorder="1" applyAlignment="1">
      <alignment horizontal="center"/>
      <protection/>
    </xf>
    <xf numFmtId="0" fontId="53" fillId="0" borderId="39" xfId="57" applyFont="1" applyBorder="1" applyAlignment="1">
      <alignment horizontal="center"/>
      <protection/>
    </xf>
    <xf numFmtId="0" fontId="53" fillId="0" borderId="31" xfId="57" applyFont="1" applyBorder="1" applyAlignment="1">
      <alignment horizontal="center"/>
      <protection/>
    </xf>
    <xf numFmtId="0" fontId="53" fillId="0" borderId="40" xfId="57" applyFont="1" applyBorder="1" applyAlignment="1">
      <alignment horizontal="center"/>
      <protection/>
    </xf>
    <xf numFmtId="0" fontId="53" fillId="0" borderId="23" xfId="0" applyFont="1" applyFill="1" applyBorder="1" applyAlignment="1">
      <alignment/>
    </xf>
    <xf numFmtId="0" fontId="10" fillId="36" borderId="53" xfId="0" applyFont="1" applyFill="1" applyBorder="1" applyAlignment="1">
      <alignment horizontal="center" vertical="center"/>
    </xf>
    <xf numFmtId="0" fontId="10" fillId="36" borderId="43" xfId="0" applyFont="1" applyFill="1" applyBorder="1" applyAlignment="1">
      <alignment horizontal="center" vertical="center"/>
    </xf>
    <xf numFmtId="0" fontId="10" fillId="36" borderId="25" xfId="0" applyFont="1" applyFill="1" applyBorder="1" applyAlignment="1">
      <alignment horizontal="center" vertical="center"/>
    </xf>
    <xf numFmtId="0" fontId="10" fillId="36" borderId="54"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8"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56" fillId="0" borderId="22" xfId="0" applyFont="1" applyBorder="1" applyAlignment="1">
      <alignment horizontal="left" vertical="center" wrapText="1"/>
    </xf>
    <xf numFmtId="0" fontId="56" fillId="0" borderId="26" xfId="0" applyFont="1" applyBorder="1" applyAlignment="1">
      <alignment horizontal="left" vertical="center" wrapText="1"/>
    </xf>
    <xf numFmtId="0" fontId="1" fillId="0" borderId="29"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54" fillId="33" borderId="29"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1" fillId="0" borderId="37" xfId="0" applyFont="1" applyBorder="1" applyAlignment="1">
      <alignment horizontal="left" vertical="center" wrapText="1"/>
    </xf>
    <xf numFmtId="0" fontId="1" fillId="0" borderId="36" xfId="0" applyFont="1" applyBorder="1" applyAlignment="1">
      <alignment horizontal="left" vertical="center" wrapText="1"/>
    </xf>
    <xf numFmtId="0" fontId="1" fillId="0" borderId="22" xfId="0" applyFont="1" applyBorder="1" applyAlignment="1">
      <alignment horizontal="left" vertical="center" wrapText="1"/>
    </xf>
    <xf numFmtId="0" fontId="1" fillId="0" borderId="26" xfId="0" applyFont="1" applyBorder="1" applyAlignment="1">
      <alignment horizontal="left" vertical="center" wrapText="1"/>
    </xf>
    <xf numFmtId="0" fontId="2" fillId="0" borderId="29" xfId="0" applyFont="1" applyBorder="1" applyAlignment="1">
      <alignment horizontal="left"/>
    </xf>
    <xf numFmtId="0" fontId="2" fillId="0" borderId="19" xfId="0" applyFont="1" applyBorder="1" applyAlignment="1">
      <alignment horizontal="left"/>
    </xf>
    <xf numFmtId="0" fontId="2" fillId="0" borderId="12" xfId="0" applyFont="1" applyBorder="1" applyAlignment="1">
      <alignment horizontal="left"/>
    </xf>
    <xf numFmtId="0" fontId="2" fillId="11" borderId="29" xfId="0" applyFont="1" applyFill="1" applyBorder="1" applyAlignment="1">
      <alignment horizontal="left" vertical="center"/>
    </xf>
    <xf numFmtId="0" fontId="2" fillId="11" borderId="19" xfId="0" applyFont="1" applyFill="1" applyBorder="1" applyAlignment="1">
      <alignment horizontal="left" vertical="center"/>
    </xf>
    <xf numFmtId="0" fontId="2" fillId="0" borderId="29" xfId="0" applyFont="1" applyFill="1" applyBorder="1" applyAlignment="1">
      <alignment horizontal="left" wrapText="1"/>
    </xf>
    <xf numFmtId="0" fontId="2" fillId="0" borderId="19" xfId="0" applyFont="1" applyFill="1" applyBorder="1" applyAlignment="1">
      <alignment horizontal="left" wrapText="1"/>
    </xf>
    <xf numFmtId="0" fontId="2" fillId="0" borderId="12" xfId="0" applyFont="1" applyFill="1" applyBorder="1" applyAlignment="1">
      <alignment horizontal="left" wrapText="1"/>
    </xf>
    <xf numFmtId="0" fontId="2" fillId="0" borderId="55" xfId="0" applyFont="1" applyFill="1" applyBorder="1" applyAlignment="1">
      <alignment horizontal="left" wrapText="1"/>
    </xf>
    <xf numFmtId="0" fontId="2" fillId="0" borderId="0" xfId="0" applyFont="1" applyFill="1" applyBorder="1" applyAlignment="1">
      <alignment horizontal="left" wrapText="1"/>
    </xf>
    <xf numFmtId="0" fontId="2" fillId="0" borderId="56" xfId="0" applyFont="1" applyFill="1" applyBorder="1" applyAlignment="1">
      <alignment horizontal="left" wrapText="1"/>
    </xf>
    <xf numFmtId="0" fontId="2" fillId="0" borderId="54" xfId="0" applyFont="1" applyFill="1" applyBorder="1" applyAlignment="1">
      <alignment horizontal="left" wrapText="1"/>
    </xf>
    <xf numFmtId="0" fontId="2" fillId="0" borderId="21" xfId="0" applyFont="1" applyFill="1" applyBorder="1" applyAlignment="1">
      <alignment horizontal="left" wrapText="1"/>
    </xf>
    <xf numFmtId="0" fontId="2" fillId="0" borderId="28" xfId="0" applyFont="1" applyFill="1" applyBorder="1" applyAlignment="1">
      <alignment horizontal="left" wrapText="1"/>
    </xf>
    <xf numFmtId="0" fontId="2" fillId="34" borderId="44"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53" xfId="0" applyFont="1" applyFill="1" applyBorder="1" applyAlignment="1" applyProtection="1">
      <alignment horizontal="left" vertical="center"/>
      <protection/>
    </xf>
    <xf numFmtId="0" fontId="2" fillId="34" borderId="25" xfId="0" applyFont="1" applyFill="1" applyBorder="1" applyAlignment="1" applyProtection="1">
      <alignment horizontal="left" vertical="center"/>
      <protection/>
    </xf>
    <xf numFmtId="0" fontId="2" fillId="34" borderId="54" xfId="0" applyFont="1" applyFill="1" applyBorder="1" applyAlignment="1" applyProtection="1">
      <alignment horizontal="left" vertical="center"/>
      <protection/>
    </xf>
    <xf numFmtId="0" fontId="2" fillId="34" borderId="28" xfId="0" applyFont="1" applyFill="1" applyBorder="1" applyAlignment="1" applyProtection="1">
      <alignment horizontal="left" vertical="center"/>
      <protection/>
    </xf>
    <xf numFmtId="0" fontId="2" fillId="34" borderId="29"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2" fillId="34" borderId="12" xfId="0" applyFont="1" applyFill="1" applyBorder="1" applyAlignment="1" applyProtection="1">
      <alignment horizontal="center"/>
      <protection/>
    </xf>
    <xf numFmtId="0" fontId="2" fillId="33" borderId="29"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54" fillId="34" borderId="29" xfId="0" applyFont="1" applyFill="1" applyBorder="1" applyAlignment="1">
      <alignment horizontal="center" vertical="center"/>
    </xf>
    <xf numFmtId="0" fontId="54" fillId="34" borderId="19" xfId="0" applyFont="1" applyFill="1" applyBorder="1" applyAlignment="1">
      <alignment horizontal="center" vertical="center"/>
    </xf>
    <xf numFmtId="0" fontId="54" fillId="34" borderId="12" xfId="0" applyFont="1" applyFill="1" applyBorder="1" applyAlignment="1">
      <alignment horizontal="center" vertical="center"/>
    </xf>
    <xf numFmtId="0" fontId="54" fillId="33" borderId="19"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54" fillId="0" borderId="11" xfId="0" applyFont="1" applyBorder="1" applyAlignment="1">
      <alignment horizontal="left"/>
    </xf>
    <xf numFmtId="0" fontId="54" fillId="34" borderId="29" xfId="0" applyFont="1" applyFill="1" applyBorder="1" applyAlignment="1">
      <alignment horizontal="center"/>
    </xf>
    <xf numFmtId="0" fontId="54" fillId="34" borderId="19" xfId="0" applyFont="1" applyFill="1" applyBorder="1" applyAlignment="1">
      <alignment horizontal="center"/>
    </xf>
    <xf numFmtId="0" fontId="54" fillId="34" borderId="12" xfId="0" applyFont="1" applyFill="1" applyBorder="1" applyAlignment="1">
      <alignment horizontal="center"/>
    </xf>
    <xf numFmtId="0" fontId="54" fillId="33" borderId="21" xfId="0" applyFont="1" applyFill="1" applyBorder="1" applyAlignment="1">
      <alignment horizontal="left" vertical="center" wrapText="1"/>
    </xf>
    <xf numFmtId="0" fontId="54" fillId="33" borderId="53" xfId="0" applyFont="1" applyFill="1" applyBorder="1" applyAlignment="1">
      <alignment horizontal="left" vertical="center" wrapText="1"/>
    </xf>
    <xf numFmtId="0" fontId="54" fillId="33" borderId="43" xfId="0" applyFont="1" applyFill="1" applyBorder="1" applyAlignment="1">
      <alignment horizontal="left" vertical="center" wrapText="1"/>
    </xf>
    <xf numFmtId="0" fontId="54" fillId="33" borderId="25" xfId="0" applyFont="1" applyFill="1" applyBorder="1" applyAlignment="1">
      <alignment horizontal="left" vertical="center" wrapText="1"/>
    </xf>
    <xf numFmtId="0" fontId="54" fillId="34" borderId="29"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0" fillId="0" borderId="42" xfId="0" applyBorder="1" applyAlignment="1">
      <alignment/>
    </xf>
    <xf numFmtId="0" fontId="0" fillId="0" borderId="24" xfId="0" applyBorder="1" applyAlignment="1">
      <alignment/>
    </xf>
    <xf numFmtId="0" fontId="6" fillId="33"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56" fillId="0" borderId="22"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6" fillId="0" borderId="38"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14" fontId="2" fillId="0" borderId="41" xfId="0" applyNumberFormat="1" applyFont="1" applyBorder="1" applyAlignment="1">
      <alignment horizontal="left" vertical="center"/>
    </xf>
    <xf numFmtId="14" fontId="2" fillId="0" borderId="38" xfId="57" applyNumberFormat="1" applyFont="1" applyFill="1" applyBorder="1" applyAlignment="1">
      <alignment horizontal="left" vertical="center"/>
      <protection/>
    </xf>
    <xf numFmtId="0" fontId="53" fillId="0" borderId="16"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7" xfId="0" applyFont="1" applyFill="1" applyBorder="1" applyAlignment="1">
      <alignment horizontal="center" vertical="center" wrapText="1"/>
    </xf>
    <xf numFmtId="0" fontId="53" fillId="0" borderId="15" xfId="57" applyFont="1" applyFill="1" applyBorder="1" applyAlignment="1">
      <alignment horizontal="left" vertical="center" wrapText="1"/>
      <protection/>
    </xf>
    <xf numFmtId="49" fontId="53" fillId="0" borderId="11" xfId="57" applyNumberFormat="1" applyFont="1" applyFill="1" applyBorder="1" applyAlignment="1">
      <alignment horizontal="center" vertical="center"/>
      <protection/>
    </xf>
    <xf numFmtId="0" fontId="53" fillId="0" borderId="17" xfId="57" applyFont="1" applyFill="1" applyBorder="1">
      <alignment/>
      <protection/>
    </xf>
    <xf numFmtId="0" fontId="53" fillId="0" borderId="42" xfId="0" applyFont="1" applyBorder="1" applyAlignment="1">
      <alignment horizontal="center" vertical="center"/>
    </xf>
    <xf numFmtId="0" fontId="53" fillId="0" borderId="38" xfId="0" applyFont="1" applyFill="1" applyBorder="1" applyAlignment="1">
      <alignment horizontal="left" vertical="center" wrapText="1"/>
    </xf>
    <xf numFmtId="49" fontId="53" fillId="0" borderId="11"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A1" sqref="A1:E2"/>
    </sheetView>
  </sheetViews>
  <sheetFormatPr defaultColWidth="31.8515625" defaultRowHeight="12.75"/>
  <cols>
    <col min="1" max="1" width="25.00390625" style="157" bestFit="1" customWidth="1"/>
    <col min="2" max="2" width="18.140625" style="0" bestFit="1" customWidth="1"/>
    <col min="3" max="3" width="60.00390625" style="0" customWidth="1"/>
    <col min="4" max="4" width="63.140625" style="0" bestFit="1" customWidth="1"/>
    <col min="5" max="5" width="18.421875" style="0" bestFit="1" customWidth="1"/>
  </cols>
  <sheetData>
    <row r="1" spans="1:5" ht="12.75">
      <c r="A1" s="269" t="s">
        <v>260</v>
      </c>
      <c r="B1" s="270"/>
      <c r="C1" s="270"/>
      <c r="D1" s="270"/>
      <c r="E1" s="271"/>
    </row>
    <row r="2" spans="1:5" ht="13.5" thickBot="1">
      <c r="A2" s="272"/>
      <c r="B2" s="273"/>
      <c r="C2" s="273"/>
      <c r="D2" s="273"/>
      <c r="E2" s="274"/>
    </row>
    <row r="3" spans="1:6" ht="26.25" thickBot="1">
      <c r="A3" s="163" t="s">
        <v>224</v>
      </c>
      <c r="B3" s="211" t="s">
        <v>225</v>
      </c>
      <c r="C3" s="212" t="s">
        <v>226</v>
      </c>
      <c r="D3" s="213" t="s">
        <v>227</v>
      </c>
      <c r="E3" s="214" t="s">
        <v>231</v>
      </c>
      <c r="F3" s="340" t="s">
        <v>277</v>
      </c>
    </row>
    <row r="4" spans="1:6" ht="12.75">
      <c r="A4" s="275" t="s">
        <v>219</v>
      </c>
      <c r="B4" s="219" t="s">
        <v>211</v>
      </c>
      <c r="C4" s="158" t="s">
        <v>62</v>
      </c>
      <c r="D4" s="220" t="s">
        <v>207</v>
      </c>
      <c r="E4" s="221" t="s">
        <v>177</v>
      </c>
      <c r="F4" s="338"/>
    </row>
    <row r="5" spans="1:6" ht="14.25">
      <c r="A5" s="276"/>
      <c r="B5" s="222" t="s">
        <v>212</v>
      </c>
      <c r="C5" s="159" t="s">
        <v>63</v>
      </c>
      <c r="D5" s="216" t="s">
        <v>228</v>
      </c>
      <c r="E5" s="223" t="s">
        <v>177</v>
      </c>
      <c r="F5" s="338"/>
    </row>
    <row r="6" spans="1:6" ht="27">
      <c r="A6" s="276"/>
      <c r="B6" s="222" t="s">
        <v>213</v>
      </c>
      <c r="C6" s="160" t="s">
        <v>229</v>
      </c>
      <c r="D6" s="215" t="s">
        <v>208</v>
      </c>
      <c r="E6" s="223" t="s">
        <v>177</v>
      </c>
      <c r="F6" s="338"/>
    </row>
    <row r="7" spans="1:6" ht="12.75">
      <c r="A7" s="276"/>
      <c r="B7" s="222" t="s">
        <v>214</v>
      </c>
      <c r="C7" s="160" t="s">
        <v>94</v>
      </c>
      <c r="D7" s="217" t="s">
        <v>185</v>
      </c>
      <c r="E7" s="223" t="s">
        <v>169</v>
      </c>
      <c r="F7" s="338"/>
    </row>
    <row r="8" spans="1:6" ht="28.5">
      <c r="A8" s="276"/>
      <c r="B8" s="222" t="s">
        <v>215</v>
      </c>
      <c r="C8" s="160" t="s">
        <v>230</v>
      </c>
      <c r="D8" s="218" t="s">
        <v>209</v>
      </c>
      <c r="E8" s="223" t="s">
        <v>177</v>
      </c>
      <c r="F8" s="338"/>
    </row>
    <row r="9" spans="1:6" ht="12.75">
      <c r="A9" s="276"/>
      <c r="B9" s="222" t="s">
        <v>216</v>
      </c>
      <c r="C9" s="160" t="s">
        <v>78</v>
      </c>
      <c r="D9" s="217" t="s">
        <v>210</v>
      </c>
      <c r="E9" s="223" t="s">
        <v>177</v>
      </c>
      <c r="F9" s="338"/>
    </row>
    <row r="10" spans="1:6" ht="39" thickBot="1">
      <c r="A10" s="277"/>
      <c r="B10" s="224" t="s">
        <v>217</v>
      </c>
      <c r="C10" s="161" t="s">
        <v>232</v>
      </c>
      <c r="D10" s="225" t="s">
        <v>233</v>
      </c>
      <c r="E10" s="226" t="s">
        <v>177</v>
      </c>
      <c r="F10" s="338"/>
    </row>
    <row r="11" spans="1:6" ht="15.75">
      <c r="A11" s="278" t="s">
        <v>218</v>
      </c>
      <c r="B11" s="227" t="s">
        <v>216</v>
      </c>
      <c r="C11" s="204" t="s">
        <v>78</v>
      </c>
      <c r="D11" s="228" t="s">
        <v>253</v>
      </c>
      <c r="E11" s="229" t="s">
        <v>177</v>
      </c>
      <c r="F11" s="338"/>
    </row>
    <row r="12" spans="1:6" ht="29.25" thickBot="1">
      <c r="A12" s="279"/>
      <c r="B12" s="230" t="s">
        <v>222</v>
      </c>
      <c r="C12" s="205" t="s">
        <v>186</v>
      </c>
      <c r="D12" s="231" t="s">
        <v>254</v>
      </c>
      <c r="E12" s="232" t="s">
        <v>177</v>
      </c>
      <c r="F12" s="338"/>
    </row>
    <row r="13" spans="1:6" ht="13.5" thickBot="1">
      <c r="A13" s="210" t="s">
        <v>220</v>
      </c>
      <c r="B13" s="233" t="s">
        <v>223</v>
      </c>
      <c r="C13" s="162" t="s">
        <v>255</v>
      </c>
      <c r="D13" s="240" t="s">
        <v>274</v>
      </c>
      <c r="E13" s="241" t="s">
        <v>178</v>
      </c>
      <c r="F13" s="341" t="s">
        <v>177</v>
      </c>
    </row>
    <row r="14" spans="1:6" ht="15.75">
      <c r="A14" s="280" t="s">
        <v>221</v>
      </c>
      <c r="B14" s="227" t="s">
        <v>216</v>
      </c>
      <c r="C14" s="206" t="s">
        <v>78</v>
      </c>
      <c r="D14" s="228" t="s">
        <v>251</v>
      </c>
      <c r="E14" s="229" t="s">
        <v>177</v>
      </c>
      <c r="F14" s="338"/>
    </row>
    <row r="15" spans="1:6" ht="29.25" thickBot="1">
      <c r="A15" s="281"/>
      <c r="B15" s="230" t="s">
        <v>222</v>
      </c>
      <c r="C15" s="205" t="s">
        <v>186</v>
      </c>
      <c r="D15" s="231" t="s">
        <v>252</v>
      </c>
      <c r="E15" s="232" t="s">
        <v>177</v>
      </c>
      <c r="F15" s="339"/>
    </row>
    <row r="20" ht="12.75">
      <c r="F20" s="202"/>
    </row>
    <row r="21" ht="12.75">
      <c r="F21" s="203"/>
    </row>
    <row r="22" ht="12.75">
      <c r="F22" s="203"/>
    </row>
    <row r="23" ht="12.75">
      <c r="F23" s="202"/>
    </row>
    <row r="24" ht="12.75">
      <c r="F24" s="202"/>
    </row>
    <row r="25" ht="12.75">
      <c r="F25" s="202"/>
    </row>
  </sheetData>
  <sheetProtection/>
  <mergeCells count="4">
    <mergeCell ref="A1:E2"/>
    <mergeCell ref="A4:A10"/>
    <mergeCell ref="A11:A12"/>
    <mergeCell ref="A14:A15"/>
  </mergeCells>
  <printOptions/>
  <pageMargins left="0.7" right="0.7" top="0.75" bottom="0.75" header="0.3" footer="0.3"/>
  <pageSetup fitToHeight="0"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EI26"/>
  <sheetViews>
    <sheetView workbookViewId="0" topLeftCell="A1">
      <selection activeCell="A1" sqref="A1"/>
    </sheetView>
  </sheetViews>
  <sheetFormatPr defaultColWidth="11.8515625" defaultRowHeight="12.75"/>
  <cols>
    <col min="1" max="1" width="3.00390625" style="1" bestFit="1" customWidth="1"/>
    <col min="2" max="2" width="20.00390625" style="2" customWidth="1"/>
    <col min="3" max="3" width="27.8515625" style="2" customWidth="1"/>
    <col min="4" max="4" width="12.57421875" style="2" customWidth="1"/>
    <col min="5" max="5" width="5.8515625" style="20" bestFit="1" customWidth="1"/>
    <col min="6" max="6" width="27.57421875" style="3" customWidth="1"/>
    <col min="7" max="7" width="22.140625" style="3" customWidth="1"/>
    <col min="8" max="8" width="5.8515625" style="3" bestFit="1" customWidth="1"/>
    <col min="9" max="9" width="22.140625" style="2" customWidth="1"/>
    <col min="10" max="10" width="25.140625" style="2" customWidth="1"/>
    <col min="11" max="16384" width="11.8515625" style="2" customWidth="1"/>
  </cols>
  <sheetData>
    <row r="1" spans="4:9" ht="14.25" customHeight="1" thickBot="1">
      <c r="D1" s="293" t="s">
        <v>148</v>
      </c>
      <c r="E1" s="294"/>
      <c r="F1" s="294"/>
      <c r="G1" s="293" t="s">
        <v>147</v>
      </c>
      <c r="H1" s="294"/>
      <c r="I1" s="295"/>
    </row>
    <row r="2" spans="1:9" s="5" customFormat="1" ht="14.25" customHeight="1" thickBot="1">
      <c r="A2" s="4"/>
      <c r="B2" s="296" t="s">
        <v>28</v>
      </c>
      <c r="C2" s="297"/>
      <c r="D2" s="298" t="s">
        <v>286</v>
      </c>
      <c r="E2" s="299"/>
      <c r="F2" s="299"/>
      <c r="G2" s="299"/>
      <c r="H2" s="299"/>
      <c r="I2" s="300"/>
    </row>
    <row r="3" spans="1:139" s="6" customFormat="1" ht="14.25" customHeight="1">
      <c r="A3" s="4"/>
      <c r="B3" s="22" t="s">
        <v>15</v>
      </c>
      <c r="C3" s="28" t="s">
        <v>146</v>
      </c>
      <c r="D3" s="301"/>
      <c r="E3" s="302"/>
      <c r="F3" s="302"/>
      <c r="G3" s="302"/>
      <c r="H3" s="302"/>
      <c r="I3" s="303"/>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row>
    <row r="4" spans="1:9" s="5" customFormat="1" ht="45" customHeight="1">
      <c r="A4" s="4"/>
      <c r="B4" s="22" t="s">
        <v>12</v>
      </c>
      <c r="C4" s="139" t="s">
        <v>192</v>
      </c>
      <c r="D4" s="301"/>
      <c r="E4" s="302"/>
      <c r="F4" s="302"/>
      <c r="G4" s="302"/>
      <c r="H4" s="302"/>
      <c r="I4" s="303"/>
    </row>
    <row r="5" spans="1:9" s="5" customFormat="1" ht="14.25" customHeight="1">
      <c r="A5" s="4"/>
      <c r="B5" s="23" t="s">
        <v>3</v>
      </c>
      <c r="C5" s="30">
        <v>42926</v>
      </c>
      <c r="D5" s="301"/>
      <c r="E5" s="302"/>
      <c r="F5" s="302"/>
      <c r="G5" s="302"/>
      <c r="H5" s="302"/>
      <c r="I5" s="303"/>
    </row>
    <row r="6" spans="1:9" s="5" customFormat="1" ht="14.25" customHeight="1">
      <c r="A6" s="4"/>
      <c r="B6" s="24" t="s">
        <v>4</v>
      </c>
      <c r="C6" s="350">
        <v>42968</v>
      </c>
      <c r="D6" s="301"/>
      <c r="E6" s="302"/>
      <c r="F6" s="302"/>
      <c r="G6" s="302"/>
      <c r="H6" s="302"/>
      <c r="I6" s="303"/>
    </row>
    <row r="7" spans="1:9" s="8" customFormat="1" ht="14.25" customHeight="1">
      <c r="A7" s="7"/>
      <c r="B7" s="25" t="s">
        <v>13</v>
      </c>
      <c r="C7" s="138" t="s">
        <v>285</v>
      </c>
      <c r="D7" s="301"/>
      <c r="E7" s="302"/>
      <c r="F7" s="302"/>
      <c r="G7" s="302"/>
      <c r="H7" s="302"/>
      <c r="I7" s="303"/>
    </row>
    <row r="8" spans="1:9" s="8" customFormat="1" ht="14.25" customHeight="1" thickBot="1">
      <c r="A8" s="7"/>
      <c r="B8" s="26" t="s">
        <v>14</v>
      </c>
      <c r="C8" s="351">
        <v>42976</v>
      </c>
      <c r="D8" s="304"/>
      <c r="E8" s="305"/>
      <c r="F8" s="305"/>
      <c r="G8" s="305"/>
      <c r="H8" s="305"/>
      <c r="I8" s="306"/>
    </row>
    <row r="9" spans="1:9" s="5" customFormat="1" ht="14.25" customHeight="1" thickBot="1">
      <c r="A9" s="41"/>
      <c r="B9" s="27"/>
      <c r="C9" s="27"/>
      <c r="D9" s="29"/>
      <c r="E9" s="9"/>
      <c r="F9" s="9"/>
      <c r="G9" s="9"/>
      <c r="H9" s="33"/>
      <c r="I9" s="42"/>
    </row>
    <row r="10" spans="1:9" s="5" customFormat="1" ht="14.25" customHeight="1" thickBot="1">
      <c r="A10" s="307" t="s">
        <v>10</v>
      </c>
      <c r="B10" s="309" t="s">
        <v>2</v>
      </c>
      <c r="C10" s="310"/>
      <c r="D10" s="35" t="s">
        <v>5</v>
      </c>
      <c r="E10" s="313" t="s">
        <v>6</v>
      </c>
      <c r="F10" s="314"/>
      <c r="G10" s="315"/>
      <c r="H10" s="313" t="s">
        <v>11</v>
      </c>
      <c r="I10" s="315"/>
    </row>
    <row r="11" spans="1:9" s="10" customFormat="1" ht="15.75" customHeight="1" thickBot="1">
      <c r="A11" s="308"/>
      <c r="B11" s="311"/>
      <c r="C11" s="312"/>
      <c r="D11" s="36" t="s">
        <v>7</v>
      </c>
      <c r="E11" s="37" t="s">
        <v>1</v>
      </c>
      <c r="F11" s="38" t="s">
        <v>9</v>
      </c>
      <c r="G11" s="38" t="s">
        <v>8</v>
      </c>
      <c r="H11" s="38" t="s">
        <v>1</v>
      </c>
      <c r="I11" s="39" t="s">
        <v>0</v>
      </c>
    </row>
    <row r="12" spans="1:9" s="10" customFormat="1" ht="13.5" customHeight="1" thickBot="1">
      <c r="A12" s="34"/>
      <c r="B12" s="287" t="s">
        <v>16</v>
      </c>
      <c r="C12" s="288"/>
      <c r="D12" s="13"/>
      <c r="E12" s="21"/>
      <c r="F12" s="12"/>
      <c r="G12" s="12"/>
      <c r="H12" s="11"/>
      <c r="I12" s="14"/>
    </row>
    <row r="13" spans="1:9" s="10" customFormat="1" ht="11.25">
      <c r="A13" s="31">
        <v>1</v>
      </c>
      <c r="B13" s="289" t="s">
        <v>17</v>
      </c>
      <c r="C13" s="290"/>
      <c r="D13" s="124" t="s">
        <v>18</v>
      </c>
      <c r="E13" s="188" t="s">
        <v>149</v>
      </c>
      <c r="F13" s="16"/>
      <c r="G13" s="16"/>
      <c r="H13" s="15"/>
      <c r="I13" s="17"/>
    </row>
    <row r="14" spans="1:9" s="10" customFormat="1" ht="11.25">
      <c r="A14" s="43">
        <f>A13+1</f>
        <v>2</v>
      </c>
      <c r="B14" s="291" t="s">
        <v>29</v>
      </c>
      <c r="C14" s="292"/>
      <c r="D14" s="125" t="s">
        <v>19</v>
      </c>
      <c r="E14" s="189" t="s">
        <v>149</v>
      </c>
      <c r="F14" s="45"/>
      <c r="G14" s="45"/>
      <c r="H14" s="44"/>
      <c r="I14" s="47"/>
    </row>
    <row r="15" spans="1:9" s="10" customFormat="1" ht="11.25">
      <c r="A15" s="43">
        <f aca="true" t="shared" si="0" ref="A15:A24">A14+1</f>
        <v>3</v>
      </c>
      <c r="B15" s="282" t="s">
        <v>34</v>
      </c>
      <c r="C15" s="283"/>
      <c r="D15" s="125" t="s">
        <v>35</v>
      </c>
      <c r="E15" s="189" t="s">
        <v>149</v>
      </c>
      <c r="F15" s="45"/>
      <c r="G15" s="45"/>
      <c r="H15" s="46"/>
      <c r="I15" s="47"/>
    </row>
    <row r="16" spans="1:9" s="10" customFormat="1" ht="11.25">
      <c r="A16" s="43">
        <f t="shared" si="0"/>
        <v>4</v>
      </c>
      <c r="B16" s="282" t="s">
        <v>36</v>
      </c>
      <c r="C16" s="283"/>
      <c r="D16" s="125" t="s">
        <v>37</v>
      </c>
      <c r="E16" s="189" t="s">
        <v>149</v>
      </c>
      <c r="F16" s="45"/>
      <c r="G16" s="45"/>
      <c r="H16" s="46"/>
      <c r="I16" s="47"/>
    </row>
    <row r="17" spans="1:9" s="10" customFormat="1" ht="33.75">
      <c r="A17" s="43">
        <f t="shared" si="0"/>
        <v>5</v>
      </c>
      <c r="B17" s="282" t="s">
        <v>161</v>
      </c>
      <c r="C17" s="283"/>
      <c r="D17" s="125" t="s">
        <v>30</v>
      </c>
      <c r="E17" s="189" t="s">
        <v>194</v>
      </c>
      <c r="F17" s="45" t="s">
        <v>246</v>
      </c>
      <c r="G17" s="125" t="s">
        <v>278</v>
      </c>
      <c r="H17" s="246" t="s">
        <v>149</v>
      </c>
      <c r="I17" s="243" t="s">
        <v>279</v>
      </c>
    </row>
    <row r="18" spans="1:9" s="10" customFormat="1" ht="11.25">
      <c r="A18" s="43">
        <f t="shared" si="0"/>
        <v>6</v>
      </c>
      <c r="B18" s="282" t="s">
        <v>33</v>
      </c>
      <c r="C18" s="283"/>
      <c r="D18" s="126" t="s">
        <v>20</v>
      </c>
      <c r="E18" s="189" t="s">
        <v>149</v>
      </c>
      <c r="F18" s="45"/>
      <c r="G18" s="45"/>
      <c r="H18" s="46"/>
      <c r="I18" s="47"/>
    </row>
    <row r="19" spans="1:9" s="10" customFormat="1" ht="11.25">
      <c r="A19" s="43">
        <f t="shared" si="0"/>
        <v>7</v>
      </c>
      <c r="B19" s="282" t="s">
        <v>21</v>
      </c>
      <c r="C19" s="283"/>
      <c r="D19" s="125" t="s">
        <v>22</v>
      </c>
      <c r="E19" s="189" t="s">
        <v>149</v>
      </c>
      <c r="F19" s="45" t="s">
        <v>193</v>
      </c>
      <c r="G19" s="45"/>
      <c r="H19" s="46"/>
      <c r="I19" s="47"/>
    </row>
    <row r="20" spans="1:9" s="10" customFormat="1" ht="11.25" customHeight="1">
      <c r="A20" s="43">
        <f t="shared" si="0"/>
        <v>8</v>
      </c>
      <c r="B20" s="342" t="s">
        <v>31</v>
      </c>
      <c r="C20" s="343"/>
      <c r="D20" s="125" t="s">
        <v>32</v>
      </c>
      <c r="E20" s="189" t="s">
        <v>284</v>
      </c>
      <c r="F20" s="45"/>
      <c r="G20" s="45"/>
      <c r="H20" s="46"/>
      <c r="I20" s="47"/>
    </row>
    <row r="21" spans="1:10" s="10" customFormat="1" ht="27.75" customHeight="1">
      <c r="A21" s="43">
        <f t="shared" si="0"/>
        <v>9</v>
      </c>
      <c r="B21" s="342" t="s">
        <v>23</v>
      </c>
      <c r="C21" s="343"/>
      <c r="D21" s="344" t="s">
        <v>24</v>
      </c>
      <c r="E21" s="345" t="s">
        <v>284</v>
      </c>
      <c r="F21" s="45"/>
      <c r="G21" s="48"/>
      <c r="H21" s="49"/>
      <c r="I21" s="123"/>
      <c r="J21" s="137"/>
    </row>
    <row r="22" spans="1:15" s="10" customFormat="1" ht="11.25" customHeight="1">
      <c r="A22" s="43">
        <f t="shared" si="0"/>
        <v>10</v>
      </c>
      <c r="B22" s="342" t="s">
        <v>25</v>
      </c>
      <c r="C22" s="343"/>
      <c r="D22" s="344" t="s">
        <v>26</v>
      </c>
      <c r="E22" s="345" t="s">
        <v>284</v>
      </c>
      <c r="F22" s="45"/>
      <c r="G22" s="48"/>
      <c r="H22" s="49"/>
      <c r="I22" s="50"/>
      <c r="O22" s="140"/>
    </row>
    <row r="23" spans="1:15" s="10" customFormat="1" ht="45">
      <c r="A23" s="43">
        <f t="shared" si="0"/>
        <v>11</v>
      </c>
      <c r="B23" s="342" t="s">
        <v>38</v>
      </c>
      <c r="C23" s="343"/>
      <c r="D23" s="344" t="s">
        <v>39</v>
      </c>
      <c r="E23" s="345" t="s">
        <v>284</v>
      </c>
      <c r="F23" s="45"/>
      <c r="G23" s="48"/>
      <c r="H23" s="49"/>
      <c r="I23" s="50"/>
      <c r="O23" s="140"/>
    </row>
    <row r="24" spans="1:15" s="10" customFormat="1" ht="12" customHeight="1" thickBot="1">
      <c r="A24" s="32">
        <f t="shared" si="0"/>
        <v>12</v>
      </c>
      <c r="B24" s="346" t="s">
        <v>40</v>
      </c>
      <c r="C24" s="347"/>
      <c r="D24" s="348" t="s">
        <v>27</v>
      </c>
      <c r="E24" s="349" t="s">
        <v>284</v>
      </c>
      <c r="F24" s="45"/>
      <c r="G24" s="18"/>
      <c r="H24" s="40"/>
      <c r="I24" s="19"/>
      <c r="O24" s="140"/>
    </row>
    <row r="25" spans="1:9" ht="12" thickBot="1">
      <c r="A25" s="34"/>
      <c r="B25" s="287" t="s">
        <v>41</v>
      </c>
      <c r="C25" s="288"/>
      <c r="D25" s="51"/>
      <c r="E25" s="21"/>
      <c r="F25" s="12"/>
      <c r="G25" s="12"/>
      <c r="H25" s="11"/>
      <c r="I25" s="14"/>
    </row>
    <row r="26" spans="1:9" ht="217.5" customHeight="1" thickBot="1">
      <c r="A26" s="32">
        <f>A24+1</f>
        <v>13</v>
      </c>
      <c r="B26" s="284" t="s">
        <v>280</v>
      </c>
      <c r="C26" s="285"/>
      <c r="D26" s="285"/>
      <c r="E26" s="285"/>
      <c r="F26" s="285"/>
      <c r="G26" s="285"/>
      <c r="H26" s="285"/>
      <c r="I26" s="286"/>
    </row>
  </sheetData>
  <sheetProtection/>
  <mergeCells count="24">
    <mergeCell ref="A10:A11"/>
    <mergeCell ref="B10:C11"/>
    <mergeCell ref="E10:G10"/>
    <mergeCell ref="H10:I10"/>
    <mergeCell ref="B18:C18"/>
    <mergeCell ref="B24:C24"/>
    <mergeCell ref="D1:F1"/>
    <mergeCell ref="G1:I1"/>
    <mergeCell ref="B2:C2"/>
    <mergeCell ref="D2:I2"/>
    <mergeCell ref="D3:I8"/>
    <mergeCell ref="B12:C12"/>
    <mergeCell ref="B13:C13"/>
    <mergeCell ref="B14:C14"/>
    <mergeCell ref="B15:C15"/>
    <mergeCell ref="B16:C16"/>
    <mergeCell ref="B17:C17"/>
    <mergeCell ref="B19:C19"/>
    <mergeCell ref="B20:C20"/>
    <mergeCell ref="B21:C21"/>
    <mergeCell ref="B22:C22"/>
    <mergeCell ref="B23:C23"/>
    <mergeCell ref="B26:I26"/>
    <mergeCell ref="B25:C25"/>
  </mergeCells>
  <printOptions/>
  <pageMargins left="0.7" right="0.7" top="0.75" bottom="0.75" header="0.3" footer="0.3"/>
  <pageSetup fitToHeight="0" fitToWidth="1" horizontalDpi="600" verticalDpi="600" orientation="landscape" scale="85" r:id="rId2"/>
  <headerFooter>
    <oddHeader>&amp;L&amp;G</oddHeader>
    <oddFooter>&amp;R&amp;8Updated 12/28/2016</oddFooter>
  </headerFooter>
  <legacyDrawingHF r:id="rId1"/>
</worksheet>
</file>

<file path=xl/worksheets/sheet3.xml><?xml version="1.0" encoding="utf-8"?>
<worksheet xmlns="http://schemas.openxmlformats.org/spreadsheetml/2006/main" xmlns:r="http://schemas.openxmlformats.org/officeDocument/2006/relationships">
  <dimension ref="A2:J52"/>
  <sheetViews>
    <sheetView zoomScalePageLayoutView="0" workbookViewId="0" topLeftCell="A1">
      <selection activeCell="A1" sqref="A1"/>
    </sheetView>
  </sheetViews>
  <sheetFormatPr defaultColWidth="9.140625" defaultRowHeight="12.75"/>
  <cols>
    <col min="1" max="1" width="62.00390625" style="52" customWidth="1"/>
    <col min="2" max="2" width="6.8515625" style="52" bestFit="1" customWidth="1"/>
    <col min="3" max="3" width="12.57421875" style="52" bestFit="1" customWidth="1"/>
    <col min="4" max="4" width="12.421875" style="52" bestFit="1" customWidth="1"/>
    <col min="5" max="5" width="52.421875" style="52" bestFit="1" customWidth="1"/>
    <col min="6" max="6" width="10.8515625" style="52" bestFit="1" customWidth="1"/>
    <col min="7" max="7" width="9.28125" style="52" bestFit="1" customWidth="1"/>
    <col min="8" max="8" width="20.7109375" style="52" customWidth="1"/>
    <col min="9" max="16384" width="9.140625" style="52" customWidth="1"/>
  </cols>
  <sheetData>
    <row r="1" ht="12" thickBot="1"/>
    <row r="2" spans="1:8" ht="12" thickBot="1">
      <c r="A2" s="55" t="s">
        <v>42</v>
      </c>
      <c r="B2" s="142" t="s">
        <v>162</v>
      </c>
      <c r="C2" s="143"/>
      <c r="D2" s="143"/>
      <c r="E2" s="143"/>
      <c r="F2" s="143"/>
      <c r="G2" s="143"/>
      <c r="H2" s="144"/>
    </row>
    <row r="3" spans="1:8" s="74" customFormat="1" ht="11.25">
      <c r="A3" s="77"/>
      <c r="B3" s="78"/>
      <c r="C3" s="78"/>
      <c r="D3" s="78"/>
      <c r="E3" s="78"/>
      <c r="F3" s="78"/>
      <c r="G3" s="78"/>
      <c r="H3" s="78"/>
    </row>
    <row r="4" spans="1:8" ht="12" thickBot="1">
      <c r="A4" s="75"/>
      <c r="B4" s="75"/>
      <c r="C4" s="75"/>
      <c r="D4" s="75"/>
      <c r="E4" s="75"/>
      <c r="F4" s="75"/>
      <c r="G4" s="75"/>
      <c r="H4" s="76"/>
    </row>
    <row r="5" spans="1:8" ht="13.5" customHeight="1" thickBot="1">
      <c r="A5" s="319" t="s">
        <v>43</v>
      </c>
      <c r="B5" s="320"/>
      <c r="C5" s="320"/>
      <c r="D5" s="320"/>
      <c r="E5" s="320"/>
      <c r="F5" s="320"/>
      <c r="G5" s="320"/>
      <c r="H5" s="321"/>
    </row>
    <row r="6" spans="1:10" s="53" customFormat="1" ht="34.5" thickBot="1">
      <c r="A6" s="56"/>
      <c r="B6" s="56" t="s">
        <v>44</v>
      </c>
      <c r="C6" s="56" t="s">
        <v>202</v>
      </c>
      <c r="D6" s="56" t="s">
        <v>203</v>
      </c>
      <c r="E6" s="56" t="s">
        <v>45</v>
      </c>
      <c r="F6" s="56" t="s">
        <v>46</v>
      </c>
      <c r="G6" s="56" t="s">
        <v>47</v>
      </c>
      <c r="H6" s="56" t="s">
        <v>48</v>
      </c>
      <c r="J6" s="141"/>
    </row>
    <row r="7" spans="1:8" ht="13.5" customHeight="1" thickBot="1">
      <c r="A7" s="287" t="s">
        <v>49</v>
      </c>
      <c r="B7" s="322"/>
      <c r="C7" s="322"/>
      <c r="D7" s="322"/>
      <c r="E7" s="322"/>
      <c r="F7" s="322"/>
      <c r="G7" s="322"/>
      <c r="H7" s="288"/>
    </row>
    <row r="8" spans="1:8" ht="12" thickBot="1">
      <c r="A8" s="145" t="s">
        <v>195</v>
      </c>
      <c r="B8" s="146">
        <v>152</v>
      </c>
      <c r="C8" s="131" t="s">
        <v>177</v>
      </c>
      <c r="D8" s="131" t="s">
        <v>178</v>
      </c>
      <c r="E8" s="129"/>
      <c r="F8" s="82"/>
      <c r="G8" s="82"/>
      <c r="H8" s="81"/>
    </row>
    <row r="9" spans="1:8" ht="13.5" customHeight="1" thickBot="1">
      <c r="A9" s="323" t="s">
        <v>50</v>
      </c>
      <c r="B9" s="324"/>
      <c r="C9" s="324"/>
      <c r="D9" s="324"/>
      <c r="E9" s="324"/>
      <c r="F9" s="324"/>
      <c r="G9" s="324"/>
      <c r="H9" s="325"/>
    </row>
    <row r="10" spans="1:8" ht="12" thickBot="1">
      <c r="A10" s="66" t="s">
        <v>51</v>
      </c>
      <c r="B10" s="146">
        <v>152</v>
      </c>
      <c r="C10" s="131" t="s">
        <v>177</v>
      </c>
      <c r="D10" s="131" t="s">
        <v>178</v>
      </c>
      <c r="E10" s="71"/>
      <c r="F10" s="71"/>
      <c r="G10" s="71"/>
      <c r="H10" s="70"/>
    </row>
    <row r="11" spans="1:8" ht="13.5" customHeight="1" thickBot="1">
      <c r="A11" s="287" t="s">
        <v>54</v>
      </c>
      <c r="B11" s="322"/>
      <c r="C11" s="322"/>
      <c r="D11" s="322"/>
      <c r="E11" s="322"/>
      <c r="F11" s="322"/>
      <c r="G11" s="322"/>
      <c r="H11" s="288"/>
    </row>
    <row r="12" spans="1:8" ht="22.5">
      <c r="A12" s="66" t="s">
        <v>55</v>
      </c>
      <c r="B12" s="146">
        <v>152</v>
      </c>
      <c r="C12" s="131" t="s">
        <v>177</v>
      </c>
      <c r="D12" s="131" t="s">
        <v>178</v>
      </c>
      <c r="E12" s="71" t="s">
        <v>164</v>
      </c>
      <c r="F12" s="71"/>
      <c r="G12" s="71"/>
      <c r="H12" s="70"/>
    </row>
    <row r="13" spans="1:8" ht="11.25">
      <c r="A13" s="63" t="s">
        <v>187</v>
      </c>
      <c r="B13" s="146">
        <v>152</v>
      </c>
      <c r="C13" s="131" t="s">
        <v>177</v>
      </c>
      <c r="D13" s="131" t="s">
        <v>178</v>
      </c>
      <c r="E13" s="59" t="s">
        <v>150</v>
      </c>
      <c r="F13" s="57"/>
      <c r="G13" s="57"/>
      <c r="H13" s="61"/>
    </row>
    <row r="14" spans="1:8" ht="11.25">
      <c r="A14" s="63" t="s">
        <v>57</v>
      </c>
      <c r="B14" s="146">
        <v>152</v>
      </c>
      <c r="C14" s="131" t="s">
        <v>177</v>
      </c>
      <c r="D14" s="131" t="s">
        <v>178</v>
      </c>
      <c r="E14" s="57" t="s">
        <v>163</v>
      </c>
      <c r="F14" s="57"/>
      <c r="G14" s="57"/>
      <c r="H14" s="61"/>
    </row>
    <row r="15" spans="1:8" ht="11.25">
      <c r="A15" s="63" t="s">
        <v>58</v>
      </c>
      <c r="B15" s="146">
        <v>152</v>
      </c>
      <c r="C15" s="131" t="s">
        <v>177</v>
      </c>
      <c r="D15" s="131" t="s">
        <v>178</v>
      </c>
      <c r="E15" s="57"/>
      <c r="F15" s="57"/>
      <c r="G15" s="57"/>
      <c r="H15" s="61"/>
    </row>
    <row r="16" spans="1:8" ht="11.25">
      <c r="A16" s="63" t="s">
        <v>59</v>
      </c>
      <c r="B16" s="146">
        <v>152</v>
      </c>
      <c r="C16" s="131" t="s">
        <v>177</v>
      </c>
      <c r="D16" s="131" t="s">
        <v>178</v>
      </c>
      <c r="E16" s="57" t="s">
        <v>165</v>
      </c>
      <c r="F16" s="57"/>
      <c r="G16" s="57"/>
      <c r="H16" s="61"/>
    </row>
    <row r="17" spans="1:8" ht="11.25">
      <c r="A17" s="63" t="s">
        <v>60</v>
      </c>
      <c r="B17" s="146">
        <v>152</v>
      </c>
      <c r="C17" s="131" t="s">
        <v>177</v>
      </c>
      <c r="D17" s="131" t="s">
        <v>178</v>
      </c>
      <c r="E17" s="57" t="s">
        <v>157</v>
      </c>
      <c r="F17" s="57"/>
      <c r="G17" s="57"/>
      <c r="H17" s="61"/>
    </row>
    <row r="18" spans="1:8" ht="11.25">
      <c r="A18" s="63" t="s">
        <v>61</v>
      </c>
      <c r="B18" s="146">
        <v>152</v>
      </c>
      <c r="C18" s="131" t="s">
        <v>177</v>
      </c>
      <c r="D18" s="131" t="s">
        <v>178</v>
      </c>
      <c r="E18" s="57" t="s">
        <v>151</v>
      </c>
      <c r="F18" s="57"/>
      <c r="G18" s="57"/>
      <c r="H18" s="61"/>
    </row>
    <row r="19" spans="1:8" ht="33.75">
      <c r="A19" s="63" t="s">
        <v>62</v>
      </c>
      <c r="B19" s="146">
        <v>152</v>
      </c>
      <c r="C19" s="131" t="s">
        <v>177</v>
      </c>
      <c r="D19" s="131" t="s">
        <v>178</v>
      </c>
      <c r="E19" s="119" t="s">
        <v>167</v>
      </c>
      <c r="F19" s="57"/>
      <c r="G19" s="57"/>
      <c r="H19" s="61"/>
    </row>
    <row r="20" spans="1:8" ht="33.75">
      <c r="A20" s="63" t="s">
        <v>63</v>
      </c>
      <c r="B20" s="146">
        <v>152</v>
      </c>
      <c r="C20" s="131" t="s">
        <v>177</v>
      </c>
      <c r="D20" s="131" t="s">
        <v>178</v>
      </c>
      <c r="E20" s="119" t="s">
        <v>166</v>
      </c>
      <c r="F20" s="57"/>
      <c r="G20" s="57"/>
      <c r="H20" s="61"/>
    </row>
    <row r="21" spans="1:8" ht="11.25">
      <c r="A21" s="63" t="s">
        <v>64</v>
      </c>
      <c r="B21" s="146">
        <v>152</v>
      </c>
      <c r="C21" s="131" t="s">
        <v>177</v>
      </c>
      <c r="D21" s="131" t="s">
        <v>178</v>
      </c>
      <c r="E21" s="58" t="s">
        <v>152</v>
      </c>
      <c r="F21" s="57"/>
      <c r="G21" s="57"/>
      <c r="H21" s="61"/>
    </row>
    <row r="22" spans="1:8" ht="11.25">
      <c r="A22" s="63" t="s">
        <v>65</v>
      </c>
      <c r="B22" s="146">
        <v>152</v>
      </c>
      <c r="C22" s="131" t="s">
        <v>177</v>
      </c>
      <c r="D22" s="131" t="s">
        <v>178</v>
      </c>
      <c r="E22" s="57"/>
      <c r="F22" s="57"/>
      <c r="G22" s="57"/>
      <c r="H22" s="61"/>
    </row>
    <row r="23" spans="1:8" ht="11.25">
      <c r="A23" s="63" t="s">
        <v>66</v>
      </c>
      <c r="B23" s="146">
        <v>152</v>
      </c>
      <c r="C23" s="131" t="s">
        <v>177</v>
      </c>
      <c r="D23" s="131" t="s">
        <v>178</v>
      </c>
      <c r="E23" s="57" t="s">
        <v>160</v>
      </c>
      <c r="F23" s="57"/>
      <c r="G23" s="57"/>
      <c r="H23" s="61"/>
    </row>
    <row r="24" spans="1:8" s="2" customFormat="1" ht="12" thickBot="1">
      <c r="A24" s="67" t="s">
        <v>67</v>
      </c>
      <c r="B24" s="146">
        <v>152</v>
      </c>
      <c r="C24" s="131" t="s">
        <v>177</v>
      </c>
      <c r="D24" s="131" t="s">
        <v>178</v>
      </c>
      <c r="E24" s="68" t="s">
        <v>153</v>
      </c>
      <c r="F24" s="68"/>
      <c r="G24" s="68"/>
      <c r="H24" s="69"/>
    </row>
    <row r="25" spans="1:8" s="2" customFormat="1" ht="11.25">
      <c r="A25" s="72" t="s">
        <v>68</v>
      </c>
      <c r="B25" s="31">
        <v>152</v>
      </c>
      <c r="C25" s="31" t="s">
        <v>177</v>
      </c>
      <c r="D25" s="31" t="s">
        <v>178</v>
      </c>
      <c r="E25" s="73" t="s">
        <v>154</v>
      </c>
      <c r="F25" s="73"/>
      <c r="G25" s="73"/>
      <c r="H25" s="73"/>
    </row>
    <row r="26" spans="1:8" ht="11.25">
      <c r="A26" s="66" t="s">
        <v>69</v>
      </c>
      <c r="B26" s="146">
        <v>152</v>
      </c>
      <c r="C26" s="131" t="s">
        <v>177</v>
      </c>
      <c r="D26" s="131" t="s">
        <v>178</v>
      </c>
      <c r="E26" s="71" t="s">
        <v>153</v>
      </c>
      <c r="F26" s="71"/>
      <c r="G26" s="71"/>
      <c r="H26" s="70"/>
    </row>
    <row r="27" spans="1:8" s="2" customFormat="1" ht="11.25">
      <c r="A27" s="63" t="s">
        <v>70</v>
      </c>
      <c r="B27" s="146">
        <v>152</v>
      </c>
      <c r="C27" s="131" t="s">
        <v>177</v>
      </c>
      <c r="D27" s="131" t="s">
        <v>178</v>
      </c>
      <c r="E27" s="59" t="s">
        <v>155</v>
      </c>
      <c r="F27" s="59"/>
      <c r="G27" s="59"/>
      <c r="H27" s="65"/>
    </row>
    <row r="28" spans="1:8" s="2" customFormat="1" ht="11.25">
      <c r="A28" s="63" t="s">
        <v>71</v>
      </c>
      <c r="B28" s="146">
        <v>152</v>
      </c>
      <c r="C28" s="131" t="s">
        <v>177</v>
      </c>
      <c r="D28" s="131" t="s">
        <v>178</v>
      </c>
      <c r="E28" s="59" t="s">
        <v>155</v>
      </c>
      <c r="F28" s="59"/>
      <c r="G28" s="59"/>
      <c r="H28" s="65"/>
    </row>
    <row r="29" spans="1:8" ht="12" thickBot="1">
      <c r="A29" s="67" t="s">
        <v>72</v>
      </c>
      <c r="B29" s="146">
        <v>152</v>
      </c>
      <c r="C29" s="131" t="s">
        <v>177</v>
      </c>
      <c r="D29" s="131" t="s">
        <v>178</v>
      </c>
      <c r="E29" s="60" t="s">
        <v>156</v>
      </c>
      <c r="F29" s="60"/>
      <c r="G29" s="60"/>
      <c r="H29" s="62"/>
    </row>
    <row r="30" spans="1:8" ht="13.5" customHeight="1" thickBot="1">
      <c r="A30" s="316" t="s">
        <v>73</v>
      </c>
      <c r="B30" s="317"/>
      <c r="C30" s="317"/>
      <c r="D30" s="317"/>
      <c r="E30" s="317"/>
      <c r="F30" s="317"/>
      <c r="G30" s="317"/>
      <c r="H30" s="318"/>
    </row>
    <row r="31" spans="1:8" ht="12" thickBot="1">
      <c r="A31" s="85" t="s">
        <v>74</v>
      </c>
      <c r="B31" s="146">
        <v>152</v>
      </c>
      <c r="C31" s="131" t="s">
        <v>177</v>
      </c>
      <c r="D31" s="131" t="s">
        <v>178</v>
      </c>
      <c r="E31" s="87" t="s">
        <v>158</v>
      </c>
      <c r="F31" s="87"/>
      <c r="G31" s="87"/>
      <c r="H31" s="86"/>
    </row>
    <row r="32" spans="1:8" ht="13.5" customHeight="1" thickBot="1">
      <c r="A32" s="316" t="s">
        <v>75</v>
      </c>
      <c r="B32" s="317"/>
      <c r="C32" s="317"/>
      <c r="D32" s="317"/>
      <c r="E32" s="317"/>
      <c r="F32" s="317"/>
      <c r="G32" s="317"/>
      <c r="H32" s="318"/>
    </row>
    <row r="33" spans="1:8" ht="23.25" thickBot="1">
      <c r="A33" s="88" t="s">
        <v>144</v>
      </c>
      <c r="B33" s="146">
        <v>152</v>
      </c>
      <c r="C33" s="131" t="s">
        <v>177</v>
      </c>
      <c r="D33" s="131" t="s">
        <v>178</v>
      </c>
      <c r="E33" s="82"/>
      <c r="F33" s="82"/>
      <c r="G33" s="82"/>
      <c r="H33" s="81"/>
    </row>
    <row r="34" spans="1:8" ht="13.5" customHeight="1" thickBot="1">
      <c r="A34" s="316" t="s">
        <v>76</v>
      </c>
      <c r="B34" s="317"/>
      <c r="C34" s="317"/>
      <c r="D34" s="317"/>
      <c r="E34" s="317"/>
      <c r="F34" s="317"/>
      <c r="G34" s="317"/>
      <c r="H34" s="318"/>
    </row>
    <row r="35" spans="1:8" ht="11.25">
      <c r="A35" s="83" t="s">
        <v>94</v>
      </c>
      <c r="B35" s="146" t="s">
        <v>169</v>
      </c>
      <c r="C35" s="146" t="s">
        <v>169</v>
      </c>
      <c r="D35" s="146" t="s">
        <v>169</v>
      </c>
      <c r="E35" s="71" t="s">
        <v>185</v>
      </c>
      <c r="F35" s="71"/>
      <c r="G35" s="71"/>
      <c r="H35" s="70"/>
    </row>
    <row r="36" spans="1:8" ht="75" customHeight="1" thickBot="1">
      <c r="A36" s="89" t="s">
        <v>145</v>
      </c>
      <c r="B36" s="146">
        <v>152</v>
      </c>
      <c r="C36" s="131" t="s">
        <v>177</v>
      </c>
      <c r="D36" s="131" t="s">
        <v>178</v>
      </c>
      <c r="E36" s="120" t="s">
        <v>191</v>
      </c>
      <c r="F36" s="60"/>
      <c r="G36" s="60"/>
      <c r="H36" s="62"/>
    </row>
    <row r="37" spans="1:8" ht="13.5" customHeight="1" thickBot="1">
      <c r="A37" s="316" t="s">
        <v>216</v>
      </c>
      <c r="B37" s="317"/>
      <c r="C37" s="317"/>
      <c r="D37" s="317"/>
      <c r="E37" s="317"/>
      <c r="F37" s="317"/>
      <c r="G37" s="317"/>
      <c r="H37" s="318"/>
    </row>
    <row r="38" spans="1:8" ht="12" thickBot="1">
      <c r="A38" s="88" t="s">
        <v>78</v>
      </c>
      <c r="B38" s="146">
        <v>152</v>
      </c>
      <c r="C38" s="131" t="s">
        <v>177</v>
      </c>
      <c r="D38" s="131" t="s">
        <v>178</v>
      </c>
      <c r="E38" s="82" t="s">
        <v>159</v>
      </c>
      <c r="F38" s="82"/>
      <c r="G38" s="82"/>
      <c r="H38" s="81"/>
    </row>
    <row r="39" spans="1:8" ht="13.5" customHeight="1" thickBot="1">
      <c r="A39" s="316" t="s">
        <v>188</v>
      </c>
      <c r="B39" s="317"/>
      <c r="C39" s="317"/>
      <c r="D39" s="317"/>
      <c r="E39" s="317"/>
      <c r="F39" s="317"/>
      <c r="G39" s="317"/>
      <c r="H39" s="318"/>
    </row>
    <row r="40" spans="1:8" ht="23.25" thickBot="1">
      <c r="A40" s="91" t="s">
        <v>80</v>
      </c>
      <c r="B40" s="146">
        <v>152</v>
      </c>
      <c r="C40" s="131" t="s">
        <v>177</v>
      </c>
      <c r="D40" s="131" t="s">
        <v>178</v>
      </c>
      <c r="E40" s="118" t="s">
        <v>168</v>
      </c>
      <c r="F40" s="92"/>
      <c r="G40" s="92"/>
      <c r="H40" s="93"/>
    </row>
    <row r="41" spans="1:8" ht="12" thickBot="1">
      <c r="A41" s="84" t="s">
        <v>79</v>
      </c>
      <c r="B41" s="147"/>
      <c r="C41" s="148"/>
      <c r="D41" s="148"/>
      <c r="E41" s="11"/>
      <c r="F41" s="11"/>
      <c r="G41" s="11"/>
      <c r="H41" s="152"/>
    </row>
    <row r="42" spans="1:8" ht="12" thickBot="1">
      <c r="A42" s="91" t="s">
        <v>189</v>
      </c>
      <c r="B42" s="146">
        <v>152</v>
      </c>
      <c r="C42" s="131" t="s">
        <v>177</v>
      </c>
      <c r="D42" s="131" t="s">
        <v>178</v>
      </c>
      <c r="E42" s="118" t="s">
        <v>190</v>
      </c>
      <c r="F42" s="92"/>
      <c r="G42" s="92"/>
      <c r="H42" s="93"/>
    </row>
    <row r="43" spans="1:8" ht="13.5" customHeight="1" thickBot="1">
      <c r="A43" s="316" t="s">
        <v>81</v>
      </c>
      <c r="B43" s="317"/>
      <c r="C43" s="317"/>
      <c r="D43" s="317"/>
      <c r="E43" s="317"/>
      <c r="F43" s="317"/>
      <c r="G43" s="317"/>
      <c r="H43" s="318"/>
    </row>
    <row r="44" spans="1:8" ht="11.25">
      <c r="A44" s="66" t="s">
        <v>82</v>
      </c>
      <c r="B44" s="146">
        <v>14</v>
      </c>
      <c r="C44" s="131" t="s">
        <v>177</v>
      </c>
      <c r="D44" s="131"/>
      <c r="E44" s="268"/>
      <c r="F44" s="70"/>
      <c r="G44" s="71"/>
      <c r="H44" s="70"/>
    </row>
    <row r="45" spans="1:8" ht="11.25">
      <c r="A45" s="63" t="s">
        <v>83</v>
      </c>
      <c r="B45" s="149">
        <v>14</v>
      </c>
      <c r="C45" s="150" t="s">
        <v>177</v>
      </c>
      <c r="D45" s="150"/>
      <c r="E45" s="244"/>
      <c r="F45" s="61"/>
      <c r="G45" s="57"/>
      <c r="H45" s="61"/>
    </row>
    <row r="46" spans="1:8" ht="11.25">
      <c r="A46" s="64" t="s">
        <v>84</v>
      </c>
      <c r="B46" s="149">
        <v>14</v>
      </c>
      <c r="C46" s="150" t="s">
        <v>177</v>
      </c>
      <c r="D46" s="150"/>
      <c r="E46" s="244"/>
      <c r="F46" s="61"/>
      <c r="G46" s="57"/>
      <c r="H46" s="354"/>
    </row>
    <row r="47" spans="1:8" ht="12" thickBot="1">
      <c r="A47" s="151" t="s">
        <v>182</v>
      </c>
      <c r="B47" s="352">
        <v>1</v>
      </c>
      <c r="C47" s="353" t="s">
        <v>177</v>
      </c>
      <c r="D47" s="353"/>
      <c r="E47" s="242"/>
      <c r="F47" s="62"/>
      <c r="G47" s="60"/>
      <c r="H47" s="62"/>
    </row>
    <row r="48" ht="11.25">
      <c r="A48" s="54"/>
    </row>
    <row r="49" ht="11.25">
      <c r="A49" s="54"/>
    </row>
    <row r="50" ht="11.25">
      <c r="A50" s="54"/>
    </row>
    <row r="51" ht="11.25">
      <c r="A51" s="54"/>
    </row>
    <row r="52" ht="11.25">
      <c r="A52" s="54"/>
    </row>
  </sheetData>
  <sheetProtection/>
  <mergeCells count="10">
    <mergeCell ref="A43:H43"/>
    <mergeCell ref="A5:H5"/>
    <mergeCell ref="A7:H7"/>
    <mergeCell ref="A9:H9"/>
    <mergeCell ref="A11:H11"/>
    <mergeCell ref="A30:H30"/>
    <mergeCell ref="A39:H39"/>
    <mergeCell ref="A37:H37"/>
    <mergeCell ref="A34:H34"/>
    <mergeCell ref="A32:H32"/>
  </mergeCells>
  <printOptions/>
  <pageMargins left="0.7" right="0.7" top="0.75" bottom="0.75" header="0.3" footer="0.3"/>
  <pageSetup horizontalDpi="600" verticalDpi="600" orientation="landscape" r:id="rId2"/>
  <headerFooter>
    <oddHeader>&amp;L&amp;G</oddHeader>
    <oddFooter>&amp;L* &amp;8All checks listed are specified as part of USGS LBS v1.2&amp;10
** &amp;8Highlighted cells indicate specification from USGS LBS v1.2 &amp;"Arial,Bold"and&amp;"Arial,Regular" FEMA Standards for Flood Risk Projects&amp;R&amp;8Updated 12/28/2016
Raw Swath Point Cloud</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Q61"/>
  <sheetViews>
    <sheetView zoomScale="90" zoomScaleNormal="90" zoomScalePageLayoutView="0" workbookViewId="0" topLeftCell="A1">
      <selection activeCell="A1" sqref="A1"/>
    </sheetView>
  </sheetViews>
  <sheetFormatPr defaultColWidth="9.140625" defaultRowHeight="12.75"/>
  <cols>
    <col min="1" max="1" width="73.8515625" style="52" customWidth="1"/>
    <col min="2" max="2" width="5.28125" style="80" customWidth="1"/>
    <col min="3" max="3" width="13.140625" style="52" customWidth="1"/>
    <col min="4" max="4" width="12.421875" style="52" bestFit="1" customWidth="1"/>
    <col min="5" max="5" width="55.8515625" style="52" bestFit="1" customWidth="1"/>
    <col min="6" max="6" width="19.57421875" style="52" bestFit="1" customWidth="1"/>
    <col min="7" max="7" width="10.57421875" style="52" bestFit="1" customWidth="1"/>
    <col min="8" max="8" width="22.7109375" style="52" customWidth="1"/>
    <col min="9" max="16384" width="9.140625" style="52" customWidth="1"/>
  </cols>
  <sheetData>
    <row r="1" spans="1:8" ht="12" thickBot="1">
      <c r="A1" s="95"/>
      <c r="B1" s="94"/>
      <c r="C1" s="95"/>
      <c r="D1" s="95"/>
      <c r="E1" s="95"/>
      <c r="F1" s="95"/>
      <c r="G1" s="95"/>
      <c r="H1" s="96"/>
    </row>
    <row r="2" spans="1:8" ht="12" thickBot="1">
      <c r="A2" s="55" t="s">
        <v>86</v>
      </c>
      <c r="B2" s="326" t="s">
        <v>162</v>
      </c>
      <c r="C2" s="326"/>
      <c r="D2" s="326"/>
      <c r="E2" s="326"/>
      <c r="F2" s="326"/>
      <c r="G2" s="326"/>
      <c r="H2" s="326"/>
    </row>
    <row r="3" spans="1:8" s="74" customFormat="1" ht="11.25">
      <c r="A3" s="77"/>
      <c r="B3" s="77"/>
      <c r="C3" s="77"/>
      <c r="D3" s="77"/>
      <c r="E3" s="77"/>
      <c r="F3" s="77"/>
      <c r="G3" s="77"/>
      <c r="H3" s="100"/>
    </row>
    <row r="4" spans="1:8" ht="12" thickBot="1">
      <c r="A4" s="97"/>
      <c r="B4" s="99"/>
      <c r="C4" s="97"/>
      <c r="D4" s="97"/>
      <c r="E4" s="97"/>
      <c r="F4" s="97"/>
      <c r="G4" s="97"/>
      <c r="H4" s="98"/>
    </row>
    <row r="5" spans="1:8" ht="13.5" customHeight="1" thickBot="1">
      <c r="A5" s="327" t="s">
        <v>43</v>
      </c>
      <c r="B5" s="328"/>
      <c r="C5" s="328"/>
      <c r="D5" s="328"/>
      <c r="E5" s="328"/>
      <c r="F5" s="328"/>
      <c r="G5" s="328"/>
      <c r="H5" s="329"/>
    </row>
    <row r="6" spans="1:8" s="53" customFormat="1" ht="34.5" thickBot="1">
      <c r="A6" s="56"/>
      <c r="B6" s="56" t="s">
        <v>87</v>
      </c>
      <c r="C6" s="56" t="s">
        <v>266</v>
      </c>
      <c r="D6" s="56" t="s">
        <v>203</v>
      </c>
      <c r="E6" s="56" t="s">
        <v>45</v>
      </c>
      <c r="F6" s="56" t="s">
        <v>46</v>
      </c>
      <c r="G6" s="56" t="s">
        <v>47</v>
      </c>
      <c r="H6" s="56" t="s">
        <v>48</v>
      </c>
    </row>
    <row r="7" spans="1:8" ht="13.5" customHeight="1" thickBot="1">
      <c r="A7" s="287" t="s">
        <v>49</v>
      </c>
      <c r="B7" s="322"/>
      <c r="C7" s="322"/>
      <c r="D7" s="322"/>
      <c r="E7" s="322"/>
      <c r="F7" s="322"/>
      <c r="G7" s="322"/>
      <c r="H7" s="288"/>
    </row>
    <row r="8" spans="1:8" ht="11.25">
      <c r="A8" s="108" t="s">
        <v>196</v>
      </c>
      <c r="B8" s="104">
        <v>3225</v>
      </c>
      <c r="C8" s="104">
        <v>3225</v>
      </c>
      <c r="D8" s="104">
        <v>0</v>
      </c>
      <c r="E8" s="71"/>
      <c r="F8" s="71"/>
      <c r="G8" s="71"/>
      <c r="H8" s="71"/>
    </row>
    <row r="9" spans="1:8" ht="11.25">
      <c r="A9" s="103" t="s">
        <v>197</v>
      </c>
      <c r="B9" s="104">
        <v>3225</v>
      </c>
      <c r="C9" s="104">
        <v>3225</v>
      </c>
      <c r="D9" s="104">
        <v>0</v>
      </c>
      <c r="E9" s="57"/>
      <c r="F9" s="57"/>
      <c r="G9" s="57"/>
      <c r="H9" s="57"/>
    </row>
    <row r="10" spans="1:8" ht="12" thickBot="1">
      <c r="A10" s="110" t="s">
        <v>198</v>
      </c>
      <c r="B10" s="104">
        <v>3225</v>
      </c>
      <c r="C10" s="104">
        <v>3225</v>
      </c>
      <c r="D10" s="104">
        <v>0</v>
      </c>
      <c r="E10" s="60"/>
      <c r="F10" s="60"/>
      <c r="G10" s="60"/>
      <c r="H10" s="60"/>
    </row>
    <row r="11" spans="1:17" ht="13.5" customHeight="1" thickBot="1">
      <c r="A11" s="287" t="s">
        <v>90</v>
      </c>
      <c r="B11" s="322"/>
      <c r="C11" s="322"/>
      <c r="D11" s="322"/>
      <c r="E11" s="322"/>
      <c r="F11" s="322"/>
      <c r="G11" s="322"/>
      <c r="H11" s="288"/>
      <c r="J11" s="79"/>
      <c r="K11" s="74"/>
      <c r="L11" s="74"/>
      <c r="M11" s="74"/>
      <c r="N11" s="74"/>
      <c r="O11" s="74"/>
      <c r="P11" s="74"/>
      <c r="Q11" s="74"/>
    </row>
    <row r="12" spans="1:17" ht="12" thickBot="1">
      <c r="A12" s="116" t="s">
        <v>199</v>
      </c>
      <c r="B12" s="121">
        <v>3225</v>
      </c>
      <c r="C12" s="121">
        <v>3225</v>
      </c>
      <c r="D12" s="122">
        <v>0</v>
      </c>
      <c r="E12" s="82"/>
      <c r="F12" s="82"/>
      <c r="G12" s="82"/>
      <c r="H12" s="82"/>
      <c r="J12" s="79"/>
      <c r="K12" s="74"/>
      <c r="L12" s="74"/>
      <c r="M12" s="74"/>
      <c r="N12" s="74"/>
      <c r="O12" s="74"/>
      <c r="P12" s="74"/>
      <c r="Q12" s="74"/>
    </row>
    <row r="13" spans="1:8" ht="13.5" customHeight="1" thickBot="1">
      <c r="A13" s="316" t="s">
        <v>91</v>
      </c>
      <c r="B13" s="317"/>
      <c r="C13" s="317"/>
      <c r="D13" s="317"/>
      <c r="E13" s="317"/>
      <c r="F13" s="317"/>
      <c r="G13" s="317"/>
      <c r="H13" s="318"/>
    </row>
    <row r="14" spans="1:8" ht="11.25">
      <c r="A14" s="105" t="s">
        <v>92</v>
      </c>
      <c r="B14" s="135">
        <v>3225</v>
      </c>
      <c r="C14" s="135">
        <v>3225</v>
      </c>
      <c r="D14" s="121">
        <v>0</v>
      </c>
      <c r="E14" s="71"/>
      <c r="F14" s="71"/>
      <c r="G14" s="71"/>
      <c r="H14" s="71"/>
    </row>
    <row r="15" spans="1:8" ht="33.75">
      <c r="A15" s="101" t="s">
        <v>93</v>
      </c>
      <c r="B15" s="135">
        <v>3225</v>
      </c>
      <c r="C15" s="171">
        <v>3149</v>
      </c>
      <c r="D15" s="171" t="s">
        <v>258</v>
      </c>
      <c r="E15" s="172" t="s">
        <v>241</v>
      </c>
      <c r="F15" s="57" t="s">
        <v>177</v>
      </c>
      <c r="G15" s="57" t="s">
        <v>237</v>
      </c>
      <c r="H15" s="119" t="s">
        <v>289</v>
      </c>
    </row>
    <row r="16" spans="1:8" ht="11.25">
      <c r="A16" s="101" t="s">
        <v>52</v>
      </c>
      <c r="B16" s="135">
        <v>3225</v>
      </c>
      <c r="C16" s="173">
        <v>3225</v>
      </c>
      <c r="D16" s="173">
        <v>0</v>
      </c>
      <c r="E16" s="58" t="s">
        <v>276</v>
      </c>
      <c r="F16" s="57"/>
      <c r="G16" s="57"/>
      <c r="H16" s="57"/>
    </row>
    <row r="17" spans="1:8" ht="33.75">
      <c r="A17" s="101" t="s">
        <v>53</v>
      </c>
      <c r="B17" s="135">
        <v>3225</v>
      </c>
      <c r="C17" s="173">
        <v>3149</v>
      </c>
      <c r="D17" s="173" t="s">
        <v>258</v>
      </c>
      <c r="E17" s="172" t="s">
        <v>241</v>
      </c>
      <c r="F17" s="57" t="s">
        <v>177</v>
      </c>
      <c r="G17" s="57" t="s">
        <v>237</v>
      </c>
      <c r="H17" s="119" t="s">
        <v>289</v>
      </c>
    </row>
    <row r="18" spans="1:8" ht="11.25">
      <c r="A18" s="114" t="s">
        <v>181</v>
      </c>
      <c r="B18" s="121">
        <v>3225</v>
      </c>
      <c r="C18" s="121">
        <v>3225</v>
      </c>
      <c r="D18" s="122">
        <v>0</v>
      </c>
      <c r="E18" s="58"/>
      <c r="F18" s="58"/>
      <c r="G18" s="58"/>
      <c r="H18" s="58"/>
    </row>
    <row r="19" spans="1:8" s="2" customFormat="1" ht="11.25">
      <c r="A19" s="101" t="s">
        <v>67</v>
      </c>
      <c r="B19" s="121">
        <v>3225</v>
      </c>
      <c r="C19" s="121">
        <v>3225</v>
      </c>
      <c r="D19" s="122">
        <v>0</v>
      </c>
      <c r="E19" s="59"/>
      <c r="F19" s="59"/>
      <c r="G19" s="59"/>
      <c r="H19" s="59"/>
    </row>
    <row r="20" spans="1:8" s="2" customFormat="1" ht="11.25">
      <c r="A20" s="101" t="s">
        <v>68</v>
      </c>
      <c r="B20" s="121">
        <v>3225</v>
      </c>
      <c r="C20" s="121">
        <v>3225</v>
      </c>
      <c r="D20" s="122">
        <v>0</v>
      </c>
      <c r="E20" s="59"/>
      <c r="F20" s="59"/>
      <c r="G20" s="59"/>
      <c r="H20" s="59"/>
    </row>
    <row r="21" spans="1:8" ht="11.25">
      <c r="A21" s="101" t="s">
        <v>170</v>
      </c>
      <c r="B21" s="121">
        <v>3225</v>
      </c>
      <c r="C21" s="121">
        <v>3225</v>
      </c>
      <c r="D21" s="122">
        <v>0</v>
      </c>
      <c r="E21" s="57"/>
      <c r="F21" s="57"/>
      <c r="G21" s="57"/>
      <c r="H21" s="57"/>
    </row>
    <row r="22" spans="1:8" s="2" customFormat="1" ht="11.25">
      <c r="A22" s="101" t="s">
        <v>171</v>
      </c>
      <c r="B22" s="121">
        <v>3225</v>
      </c>
      <c r="C22" s="121">
        <v>3225</v>
      </c>
      <c r="D22" s="122">
        <v>0</v>
      </c>
      <c r="E22" s="59"/>
      <c r="F22" s="59"/>
      <c r="G22" s="59"/>
      <c r="H22" s="59"/>
    </row>
    <row r="23" spans="1:8" s="2" customFormat="1" ht="11.25">
      <c r="A23" s="101" t="s">
        <v>172</v>
      </c>
      <c r="B23" s="121">
        <v>3225</v>
      </c>
      <c r="C23" s="121">
        <v>3225</v>
      </c>
      <c r="D23" s="122">
        <v>0</v>
      </c>
      <c r="E23" s="59"/>
      <c r="F23" s="59"/>
      <c r="G23" s="59"/>
      <c r="H23" s="59"/>
    </row>
    <row r="24" spans="1:8" ht="12" thickBot="1">
      <c r="A24" s="109" t="s">
        <v>173</v>
      </c>
      <c r="B24" s="121">
        <v>3225</v>
      </c>
      <c r="C24" s="121">
        <v>3225</v>
      </c>
      <c r="D24" s="122">
        <v>0</v>
      </c>
      <c r="E24" s="106"/>
      <c r="F24" s="106"/>
      <c r="G24" s="106"/>
      <c r="H24" s="106"/>
    </row>
    <row r="25" spans="1:8" ht="13.5" customHeight="1" thickBot="1">
      <c r="A25" s="287" t="s">
        <v>54</v>
      </c>
      <c r="B25" s="322"/>
      <c r="C25" s="322"/>
      <c r="D25" s="322"/>
      <c r="E25" s="322"/>
      <c r="F25" s="322"/>
      <c r="G25" s="322"/>
      <c r="H25" s="288"/>
    </row>
    <row r="26" spans="1:8" ht="11.25">
      <c r="A26" s="153" t="s">
        <v>201</v>
      </c>
      <c r="B26" s="122">
        <v>3225</v>
      </c>
      <c r="C26" s="122">
        <v>3225</v>
      </c>
      <c r="D26" s="122">
        <v>0</v>
      </c>
      <c r="E26" s="71"/>
      <c r="F26" s="71"/>
      <c r="G26" s="71"/>
      <c r="H26" s="71"/>
    </row>
    <row r="27" spans="1:8" ht="11.25">
      <c r="A27" s="101" t="s">
        <v>56</v>
      </c>
      <c r="B27" s="122">
        <v>3225</v>
      </c>
      <c r="C27" s="122">
        <v>3225</v>
      </c>
      <c r="D27" s="122">
        <v>0</v>
      </c>
      <c r="E27" s="57"/>
      <c r="F27" s="57"/>
      <c r="G27" s="57"/>
      <c r="H27" s="57"/>
    </row>
    <row r="28" spans="1:8" ht="11.25">
      <c r="A28" s="105" t="s">
        <v>57</v>
      </c>
      <c r="B28" s="122">
        <v>3225</v>
      </c>
      <c r="C28" s="122">
        <v>3225</v>
      </c>
      <c r="D28" s="122">
        <v>0</v>
      </c>
      <c r="E28" s="57"/>
      <c r="F28" s="57"/>
      <c r="G28" s="57"/>
      <c r="H28" s="57"/>
    </row>
    <row r="29" spans="1:8" ht="11.25">
      <c r="A29" s="101" t="s">
        <v>58</v>
      </c>
      <c r="B29" s="122">
        <v>3225</v>
      </c>
      <c r="C29" s="122">
        <v>3225</v>
      </c>
      <c r="D29" s="122">
        <v>0</v>
      </c>
      <c r="E29" s="57"/>
      <c r="F29" s="57"/>
      <c r="G29" s="57"/>
      <c r="H29" s="57"/>
    </row>
    <row r="30" spans="1:8" ht="11.25">
      <c r="A30" s="101" t="s">
        <v>59</v>
      </c>
      <c r="B30" s="122">
        <v>3225</v>
      </c>
      <c r="C30" s="122">
        <v>3225</v>
      </c>
      <c r="D30" s="122">
        <v>0</v>
      </c>
      <c r="E30" s="57"/>
      <c r="F30" s="57"/>
      <c r="G30" s="57"/>
      <c r="H30" s="57"/>
    </row>
    <row r="31" spans="1:8" ht="11.25">
      <c r="A31" s="101" t="s">
        <v>60</v>
      </c>
      <c r="B31" s="122">
        <v>3225</v>
      </c>
      <c r="C31" s="122">
        <v>3225</v>
      </c>
      <c r="D31" s="122">
        <v>0</v>
      </c>
      <c r="E31" s="57" t="s">
        <v>265</v>
      </c>
      <c r="F31" s="57"/>
      <c r="G31" s="57"/>
      <c r="H31" s="57"/>
    </row>
    <row r="32" spans="1:8" ht="11.25">
      <c r="A32" s="101" t="s">
        <v>61</v>
      </c>
      <c r="B32" s="122">
        <v>3225</v>
      </c>
      <c r="C32" s="122">
        <v>3225</v>
      </c>
      <c r="D32" s="122">
        <v>0</v>
      </c>
      <c r="E32" s="57" t="s">
        <v>264</v>
      </c>
      <c r="F32" s="57"/>
      <c r="G32" s="57"/>
      <c r="H32" s="57"/>
    </row>
    <row r="33" spans="1:8" ht="11.25">
      <c r="A33" s="101" t="s">
        <v>64</v>
      </c>
      <c r="B33" s="122">
        <v>3225</v>
      </c>
      <c r="C33" s="122">
        <v>3225</v>
      </c>
      <c r="D33" s="122">
        <v>0</v>
      </c>
      <c r="E33" s="57"/>
      <c r="F33" s="57"/>
      <c r="G33" s="57"/>
      <c r="H33" s="57"/>
    </row>
    <row r="34" spans="1:8" ht="11.25">
      <c r="A34" s="101" t="s">
        <v>65</v>
      </c>
      <c r="B34" s="122">
        <v>3225</v>
      </c>
      <c r="C34" s="122">
        <v>3225</v>
      </c>
      <c r="D34" s="122">
        <v>0</v>
      </c>
      <c r="E34" s="57"/>
      <c r="F34" s="57"/>
      <c r="G34" s="57"/>
      <c r="H34" s="57"/>
    </row>
    <row r="35" spans="1:8" ht="12" thickBot="1">
      <c r="A35" s="101" t="s">
        <v>66</v>
      </c>
      <c r="B35" s="122">
        <v>3225</v>
      </c>
      <c r="C35" s="122">
        <v>3225</v>
      </c>
      <c r="D35" s="122">
        <v>0</v>
      </c>
      <c r="E35" s="57"/>
      <c r="F35" s="57"/>
      <c r="G35" s="57"/>
      <c r="H35" s="57"/>
    </row>
    <row r="36" spans="1:8" ht="13.5" customHeight="1" thickBot="1">
      <c r="A36" s="316" t="s">
        <v>73</v>
      </c>
      <c r="B36" s="317"/>
      <c r="C36" s="317"/>
      <c r="D36" s="317"/>
      <c r="E36" s="317"/>
      <c r="F36" s="317"/>
      <c r="G36" s="317"/>
      <c r="H36" s="318"/>
    </row>
    <row r="37" spans="1:8" ht="68.25" thickBot="1">
      <c r="A37" s="107" t="s">
        <v>180</v>
      </c>
      <c r="B37" s="133">
        <v>3225</v>
      </c>
      <c r="C37" s="133">
        <v>3225</v>
      </c>
      <c r="D37" s="154">
        <v>0</v>
      </c>
      <c r="E37" s="170" t="s">
        <v>244</v>
      </c>
      <c r="F37" s="82"/>
      <c r="G37" s="82"/>
      <c r="H37" s="82"/>
    </row>
    <row r="38" spans="1:8" ht="13.5" customHeight="1" thickBot="1">
      <c r="A38" s="207" t="s">
        <v>76</v>
      </c>
      <c r="B38" s="208"/>
      <c r="C38" s="208"/>
      <c r="D38" s="208"/>
      <c r="E38" s="208"/>
      <c r="F38" s="208"/>
      <c r="G38" s="208"/>
      <c r="H38" s="209"/>
    </row>
    <row r="39" spans="1:10" ht="12" thickBot="1">
      <c r="A39" s="107" t="s">
        <v>262</v>
      </c>
      <c r="B39" s="234" t="s">
        <v>169</v>
      </c>
      <c r="C39" s="234" t="s">
        <v>169</v>
      </c>
      <c r="D39" s="234" t="s">
        <v>169</v>
      </c>
      <c r="E39" s="130" t="s">
        <v>263</v>
      </c>
      <c r="F39" s="82"/>
      <c r="G39" s="82"/>
      <c r="H39" s="82"/>
      <c r="J39" s="74"/>
    </row>
    <row r="40" spans="1:8" ht="13.5" customHeight="1" thickBot="1">
      <c r="A40" s="316" t="s">
        <v>77</v>
      </c>
      <c r="B40" s="317"/>
      <c r="C40" s="317"/>
      <c r="D40" s="317"/>
      <c r="E40" s="317"/>
      <c r="F40" s="317"/>
      <c r="G40" s="317"/>
      <c r="H40" s="318"/>
    </row>
    <row r="41" spans="1:10" ht="12" thickBot="1">
      <c r="A41" s="107" t="s">
        <v>78</v>
      </c>
      <c r="B41" s="155">
        <v>3225</v>
      </c>
      <c r="C41" s="155">
        <v>3225</v>
      </c>
      <c r="D41" s="155">
        <v>0</v>
      </c>
      <c r="E41" s="130" t="s">
        <v>242</v>
      </c>
      <c r="F41" s="82"/>
      <c r="G41" s="82"/>
      <c r="H41" s="82"/>
      <c r="J41" s="74"/>
    </row>
    <row r="42" spans="1:10" ht="23.25" thickBot="1">
      <c r="A42" s="107" t="s">
        <v>186</v>
      </c>
      <c r="B42" s="155">
        <v>3225</v>
      </c>
      <c r="C42" s="155">
        <v>3225</v>
      </c>
      <c r="D42" s="155">
        <v>0</v>
      </c>
      <c r="E42" s="130" t="s">
        <v>243</v>
      </c>
      <c r="F42" s="82"/>
      <c r="G42" s="82"/>
      <c r="H42" s="82"/>
      <c r="J42" s="74"/>
    </row>
    <row r="43" spans="1:8" ht="13.5" customHeight="1" thickBot="1">
      <c r="A43" s="316" t="s">
        <v>261</v>
      </c>
      <c r="B43" s="317"/>
      <c r="C43" s="317"/>
      <c r="D43" s="317"/>
      <c r="E43" s="317"/>
      <c r="F43" s="317"/>
      <c r="G43" s="317"/>
      <c r="H43" s="318"/>
    </row>
    <row r="44" spans="1:8" ht="11.25">
      <c r="A44" s="105" t="s">
        <v>82</v>
      </c>
      <c r="B44" s="198">
        <v>1</v>
      </c>
      <c r="C44" s="198">
        <v>1</v>
      </c>
      <c r="D44" s="198">
        <v>0</v>
      </c>
      <c r="E44" s="58"/>
      <c r="F44" s="71"/>
      <c r="G44" s="71"/>
      <c r="H44" s="71"/>
    </row>
    <row r="45" spans="1:8" ht="11.25">
      <c r="A45" s="101" t="s">
        <v>83</v>
      </c>
      <c r="B45" s="199">
        <v>1</v>
      </c>
      <c r="C45" s="199">
        <v>1</v>
      </c>
      <c r="D45" s="199">
        <v>0</v>
      </c>
      <c r="E45" s="58"/>
      <c r="F45" s="57"/>
      <c r="G45" s="57"/>
      <c r="H45" s="57"/>
    </row>
    <row r="46" spans="1:8" ht="153" customHeight="1" thickBot="1">
      <c r="A46" s="102" t="s">
        <v>84</v>
      </c>
      <c r="B46" s="199">
        <v>1</v>
      </c>
      <c r="C46" s="199">
        <v>0</v>
      </c>
      <c r="D46" s="199">
        <v>1</v>
      </c>
      <c r="E46" s="164" t="s">
        <v>282</v>
      </c>
      <c r="F46" s="245" t="s">
        <v>177</v>
      </c>
      <c r="G46" s="245" t="s">
        <v>177</v>
      </c>
      <c r="H46" s="354" t="s">
        <v>281</v>
      </c>
    </row>
    <row r="47" spans="1:8" ht="12" thickBot="1">
      <c r="A47" s="355" t="s">
        <v>182</v>
      </c>
      <c r="B47" s="356" t="s">
        <v>287</v>
      </c>
      <c r="C47" s="356" t="s">
        <v>287</v>
      </c>
      <c r="D47" s="356" t="s">
        <v>288</v>
      </c>
      <c r="E47" s="357" t="s">
        <v>268</v>
      </c>
      <c r="F47" s="60"/>
      <c r="G47" s="60"/>
      <c r="H47" s="60"/>
    </row>
    <row r="48" spans="1:8" ht="13.5" customHeight="1" thickBot="1">
      <c r="A48" s="327" t="s">
        <v>200</v>
      </c>
      <c r="B48" s="328"/>
      <c r="C48" s="328"/>
      <c r="D48" s="328"/>
      <c r="E48" s="328"/>
      <c r="F48" s="328"/>
      <c r="G48" s="328"/>
      <c r="H48" s="329"/>
    </row>
    <row r="49" spans="1:8" ht="13.5" customHeight="1" thickBot="1">
      <c r="A49" s="316" t="s">
        <v>95</v>
      </c>
      <c r="B49" s="317"/>
      <c r="C49" s="317"/>
      <c r="D49" s="317"/>
      <c r="E49" s="317"/>
      <c r="F49" s="317"/>
      <c r="G49" s="317"/>
      <c r="H49" s="318"/>
    </row>
    <row r="50" spans="1:8" ht="11.25">
      <c r="A50" s="111" t="s">
        <v>96</v>
      </c>
      <c r="B50" s="121">
        <v>3225</v>
      </c>
      <c r="C50" s="121">
        <v>3225</v>
      </c>
      <c r="D50" s="122">
        <v>0</v>
      </c>
      <c r="E50" s="90"/>
      <c r="F50" s="90"/>
      <c r="G50" s="90"/>
      <c r="H50" s="90"/>
    </row>
    <row r="51" spans="1:8" ht="11.25">
      <c r="A51" s="101" t="s">
        <v>97</v>
      </c>
      <c r="B51" s="121">
        <v>3225</v>
      </c>
      <c r="C51" s="121">
        <v>3225</v>
      </c>
      <c r="D51" s="122">
        <v>0</v>
      </c>
      <c r="E51" s="59"/>
      <c r="F51" s="59"/>
      <c r="G51" s="59"/>
      <c r="H51" s="59"/>
    </row>
    <row r="52" spans="1:8" ht="12" thickBot="1">
      <c r="A52" s="112" t="s">
        <v>98</v>
      </c>
      <c r="B52" s="121">
        <v>3225</v>
      </c>
      <c r="C52" s="121">
        <v>3225</v>
      </c>
      <c r="D52" s="122">
        <v>0</v>
      </c>
      <c r="E52" s="68"/>
      <c r="F52" s="68"/>
      <c r="G52" s="68"/>
      <c r="H52" s="68"/>
    </row>
    <row r="53" spans="1:8" ht="13.5" customHeight="1" thickBot="1">
      <c r="A53" s="316" t="s">
        <v>99</v>
      </c>
      <c r="B53" s="317"/>
      <c r="C53" s="317"/>
      <c r="D53" s="317"/>
      <c r="E53" s="317"/>
      <c r="F53" s="317"/>
      <c r="G53" s="317"/>
      <c r="H53" s="318"/>
    </row>
    <row r="54" spans="1:8" ht="11.25">
      <c r="A54" s="127" t="s">
        <v>100</v>
      </c>
      <c r="B54" s="197">
        <v>3225</v>
      </c>
      <c r="C54" s="197">
        <v>3225</v>
      </c>
      <c r="D54" s="235">
        <v>0</v>
      </c>
      <c r="E54" s="236"/>
      <c r="F54" s="128"/>
      <c r="G54" s="128"/>
      <c r="H54" s="128"/>
    </row>
    <row r="55" spans="1:8" ht="11.25">
      <c r="A55" s="103" t="s">
        <v>101</v>
      </c>
      <c r="B55" s="171">
        <v>3225</v>
      </c>
      <c r="C55" s="173">
        <v>3189</v>
      </c>
      <c r="D55" s="173" t="s">
        <v>256</v>
      </c>
      <c r="E55" s="58" t="s">
        <v>269</v>
      </c>
      <c r="F55" s="165" t="s">
        <v>177</v>
      </c>
      <c r="G55" s="250" t="s">
        <v>177</v>
      </c>
      <c r="H55" s="250" t="s">
        <v>281</v>
      </c>
    </row>
    <row r="56" spans="1:8" ht="78.75">
      <c r="A56" s="101" t="s">
        <v>102</v>
      </c>
      <c r="B56" s="171">
        <v>3225</v>
      </c>
      <c r="C56" s="237">
        <v>3193</v>
      </c>
      <c r="D56" s="237" t="s">
        <v>257</v>
      </c>
      <c r="E56" s="164" t="s">
        <v>270</v>
      </c>
      <c r="F56" s="43" t="s">
        <v>177</v>
      </c>
      <c r="G56" s="247" t="s">
        <v>177</v>
      </c>
      <c r="H56" s="249" t="s">
        <v>281</v>
      </c>
    </row>
    <row r="57" spans="1:8" ht="11.25">
      <c r="A57" s="101" t="s">
        <v>103</v>
      </c>
      <c r="B57" s="171">
        <v>3225</v>
      </c>
      <c r="C57" s="171">
        <v>3225</v>
      </c>
      <c r="D57" s="173">
        <v>0</v>
      </c>
      <c r="E57" s="46"/>
      <c r="F57" s="59"/>
      <c r="G57" s="248"/>
      <c r="H57" s="248"/>
    </row>
    <row r="58" spans="1:8" ht="11.25">
      <c r="A58" s="101" t="s">
        <v>104</v>
      </c>
      <c r="B58" s="171">
        <v>3225</v>
      </c>
      <c r="C58" s="171">
        <v>3225</v>
      </c>
      <c r="D58" s="173">
        <v>0</v>
      </c>
      <c r="E58" s="46"/>
      <c r="F58" s="59"/>
      <c r="G58" s="248"/>
      <c r="H58" s="248"/>
    </row>
    <row r="59" spans="1:8" ht="11.25">
      <c r="A59" s="101" t="s">
        <v>105</v>
      </c>
      <c r="B59" s="171">
        <v>3225</v>
      </c>
      <c r="C59" s="173">
        <v>3028</v>
      </c>
      <c r="D59" s="237" t="s">
        <v>267</v>
      </c>
      <c r="E59" s="58" t="s">
        <v>271</v>
      </c>
      <c r="F59" s="59"/>
      <c r="G59" s="248" t="s">
        <v>177</v>
      </c>
      <c r="H59" s="248" t="s">
        <v>281</v>
      </c>
    </row>
    <row r="60" spans="1:8" ht="12" thickBot="1">
      <c r="A60" s="115" t="s">
        <v>245</v>
      </c>
      <c r="B60" s="238"/>
      <c r="C60" s="239"/>
      <c r="D60" s="239"/>
      <c r="E60" s="242" t="s">
        <v>272</v>
      </c>
      <c r="F60" s="68"/>
      <c r="G60" s="251" t="s">
        <v>177</v>
      </c>
      <c r="H60" s="251" t="s">
        <v>281</v>
      </c>
    </row>
    <row r="61" ht="11.25">
      <c r="A61" s="80"/>
    </row>
  </sheetData>
  <sheetProtection/>
  <mergeCells count="12">
    <mergeCell ref="A36:H36"/>
    <mergeCell ref="A40:H40"/>
    <mergeCell ref="A43:H43"/>
    <mergeCell ref="A48:H48"/>
    <mergeCell ref="A49:H49"/>
    <mergeCell ref="A53:H53"/>
    <mergeCell ref="B2:H2"/>
    <mergeCell ref="A5:H5"/>
    <mergeCell ref="A7:H7"/>
    <mergeCell ref="A11:H11"/>
    <mergeCell ref="A13:H13"/>
    <mergeCell ref="A25:H25"/>
  </mergeCells>
  <printOptions/>
  <pageMargins left="0.7" right="0.7" top="0.75" bottom="0.75" header="0.3" footer="0.3"/>
  <pageSetup fitToHeight="0" fitToWidth="1" horizontalDpi="600" verticalDpi="600" orientation="landscape" scale="61" r:id="rId2"/>
  <headerFooter>
    <oddHeader>&amp;L&amp;G</oddHeader>
    <oddFooter>&amp;L&amp;8* All checks listed are specified as part of USGS LBS v1.2
** Highlighted cells indicate specification from USGS LBS v1.2 &amp;"Arial,Bold"and&amp;"Arial,Regular" FEMA Standards for Flood Risk Projects&amp;R&amp;8Updated 12/28/2016
Classified LiDAR</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A1" sqref="A1"/>
    </sheetView>
  </sheetViews>
  <sheetFormatPr defaultColWidth="9.140625" defaultRowHeight="12.75"/>
  <cols>
    <col min="1" max="1" width="89.57421875" style="52" customWidth="1"/>
    <col min="2" max="2" width="5.421875" style="52" customWidth="1"/>
    <col min="3" max="4" width="13.57421875" style="52" customWidth="1"/>
    <col min="5" max="5" width="52.7109375" style="52" bestFit="1" customWidth="1"/>
    <col min="6" max="6" width="10.8515625" style="52" bestFit="1" customWidth="1"/>
    <col min="7" max="7" width="10.7109375" style="52" bestFit="1" customWidth="1"/>
    <col min="8" max="8" width="16.57421875" style="52" bestFit="1" customWidth="1"/>
    <col min="9" max="16384" width="9.140625" style="52" customWidth="1"/>
  </cols>
  <sheetData>
    <row r="1" spans="1:8" ht="12" thickBot="1">
      <c r="A1" s="95"/>
      <c r="B1" s="95"/>
      <c r="C1" s="95"/>
      <c r="D1" s="95"/>
      <c r="E1" s="95"/>
      <c r="F1" s="95"/>
      <c r="G1" s="95"/>
      <c r="H1" s="96"/>
    </row>
    <row r="2" spans="1:8" ht="12" thickBot="1">
      <c r="A2" s="117" t="s">
        <v>119</v>
      </c>
      <c r="B2" s="326" t="s">
        <v>162</v>
      </c>
      <c r="C2" s="326"/>
      <c r="D2" s="326"/>
      <c r="E2" s="326"/>
      <c r="F2" s="326"/>
      <c r="G2" s="326"/>
      <c r="H2" s="326"/>
    </row>
    <row r="3" spans="1:8" ht="11.25">
      <c r="A3" s="77"/>
      <c r="B3" s="95"/>
      <c r="C3" s="95"/>
      <c r="D3" s="95"/>
      <c r="E3" s="95"/>
      <c r="F3" s="95"/>
      <c r="G3" s="95"/>
      <c r="H3" s="96"/>
    </row>
    <row r="4" spans="1:8" ht="12" thickBot="1">
      <c r="A4" s="95"/>
      <c r="B4" s="95"/>
      <c r="C4" s="95"/>
      <c r="D4" s="95"/>
      <c r="E4" s="95"/>
      <c r="F4" s="95"/>
      <c r="G4" s="95"/>
      <c r="H4" s="96"/>
    </row>
    <row r="5" spans="1:8" ht="13.5" customHeight="1" thickBot="1">
      <c r="A5" s="319" t="s">
        <v>43</v>
      </c>
      <c r="B5" s="320"/>
      <c r="C5" s="320"/>
      <c r="D5" s="320"/>
      <c r="E5" s="320"/>
      <c r="F5" s="320"/>
      <c r="G5" s="320"/>
      <c r="H5" s="321"/>
    </row>
    <row r="6" spans="1:8" s="53" customFormat="1" ht="34.5" thickBot="1">
      <c r="A6" s="136"/>
      <c r="B6" s="56" t="s">
        <v>206</v>
      </c>
      <c r="C6" s="56" t="s">
        <v>266</v>
      </c>
      <c r="D6" s="56" t="s">
        <v>203</v>
      </c>
      <c r="E6" s="56" t="s">
        <v>120</v>
      </c>
      <c r="F6" s="56" t="s">
        <v>46</v>
      </c>
      <c r="G6" s="56" t="s">
        <v>47</v>
      </c>
      <c r="H6" s="56" t="s">
        <v>48</v>
      </c>
    </row>
    <row r="7" spans="1:8" ht="13.5" customHeight="1" thickBot="1">
      <c r="A7" s="287" t="s">
        <v>54</v>
      </c>
      <c r="B7" s="322"/>
      <c r="C7" s="322"/>
      <c r="D7" s="322"/>
      <c r="E7" s="322"/>
      <c r="F7" s="322"/>
      <c r="G7" s="322"/>
      <c r="H7" s="288"/>
    </row>
    <row r="8" spans="1:8" ht="11.25">
      <c r="A8" s="108" t="s">
        <v>176</v>
      </c>
      <c r="B8" s="104">
        <v>1</v>
      </c>
      <c r="C8" s="104">
        <v>1</v>
      </c>
      <c r="D8" s="104">
        <v>0</v>
      </c>
      <c r="E8" s="71"/>
      <c r="F8" s="71"/>
      <c r="G8" s="71"/>
      <c r="H8" s="71"/>
    </row>
    <row r="9" spans="1:8" ht="11.25">
      <c r="A9" s="103" t="s">
        <v>179</v>
      </c>
      <c r="B9" s="104">
        <v>1</v>
      </c>
      <c r="C9" s="104">
        <v>1</v>
      </c>
      <c r="D9" s="122">
        <v>0</v>
      </c>
      <c r="E9" s="57"/>
      <c r="F9" s="57"/>
      <c r="G9" s="57"/>
      <c r="H9" s="57"/>
    </row>
    <row r="10" spans="1:8" ht="22.5">
      <c r="A10" s="103" t="s">
        <v>121</v>
      </c>
      <c r="B10" s="104">
        <v>1</v>
      </c>
      <c r="C10" s="104">
        <v>1</v>
      </c>
      <c r="D10" s="154">
        <v>0</v>
      </c>
      <c r="E10" s="57"/>
      <c r="F10" s="57"/>
      <c r="G10" s="57"/>
      <c r="H10" s="57"/>
    </row>
    <row r="11" spans="1:8" ht="23.25" thickBot="1">
      <c r="A11" s="110" t="s">
        <v>205</v>
      </c>
      <c r="B11" s="104">
        <v>1</v>
      </c>
      <c r="C11" s="104">
        <v>1</v>
      </c>
      <c r="D11" s="154">
        <v>0</v>
      </c>
      <c r="E11" s="60"/>
      <c r="F11" s="60"/>
      <c r="G11" s="60"/>
      <c r="H11" s="60"/>
    </row>
    <row r="12" spans="1:8" ht="13.5" customHeight="1" thickBot="1">
      <c r="A12" s="316" t="s">
        <v>90</v>
      </c>
      <c r="B12" s="317"/>
      <c r="C12" s="317"/>
      <c r="D12" s="317"/>
      <c r="E12" s="317"/>
      <c r="F12" s="317"/>
      <c r="G12" s="317"/>
      <c r="H12" s="318"/>
    </row>
    <row r="13" spans="1:8" ht="11.25">
      <c r="A13" s="105" t="s">
        <v>204</v>
      </c>
      <c r="B13" s="104">
        <v>1</v>
      </c>
      <c r="C13" s="104">
        <v>1</v>
      </c>
      <c r="D13" s="154">
        <v>0</v>
      </c>
      <c r="E13" s="90"/>
      <c r="F13" s="90"/>
      <c r="G13" s="90"/>
      <c r="H13" s="90"/>
    </row>
    <row r="14" spans="1:8" s="2" customFormat="1" ht="11.25">
      <c r="A14" s="101" t="s">
        <v>68</v>
      </c>
      <c r="B14" s="104">
        <v>1</v>
      </c>
      <c r="C14" s="104">
        <v>1</v>
      </c>
      <c r="D14" s="154">
        <v>0</v>
      </c>
      <c r="E14" s="59"/>
      <c r="F14" s="59"/>
      <c r="G14" s="59"/>
      <c r="H14" s="59"/>
    </row>
    <row r="15" spans="1:8" s="2" customFormat="1" ht="11.25">
      <c r="A15" s="101" t="s">
        <v>171</v>
      </c>
      <c r="B15" s="104">
        <v>1</v>
      </c>
      <c r="C15" s="104">
        <v>1</v>
      </c>
      <c r="D15" s="154">
        <v>0</v>
      </c>
      <c r="E15" s="59"/>
      <c r="F15" s="59"/>
      <c r="G15" s="59"/>
      <c r="H15" s="59"/>
    </row>
    <row r="16" spans="1:8" s="2" customFormat="1" ht="11.25">
      <c r="A16" s="101" t="s">
        <v>172</v>
      </c>
      <c r="B16" s="104">
        <v>1</v>
      </c>
      <c r="C16" s="104">
        <v>1</v>
      </c>
      <c r="D16" s="154">
        <v>0</v>
      </c>
      <c r="E16" s="59"/>
      <c r="F16" s="59"/>
      <c r="G16" s="59"/>
      <c r="H16" s="59"/>
    </row>
    <row r="17" spans="1:8" s="2" customFormat="1" ht="12" thickBot="1">
      <c r="A17" s="115" t="s">
        <v>122</v>
      </c>
      <c r="B17" s="104">
        <v>1</v>
      </c>
      <c r="C17" s="104">
        <v>1</v>
      </c>
      <c r="D17" s="154">
        <v>0</v>
      </c>
      <c r="E17" s="59"/>
      <c r="F17" s="68"/>
      <c r="G17" s="68"/>
      <c r="H17" s="68"/>
    </row>
    <row r="18" spans="1:8" ht="13.5" customHeight="1" thickBot="1">
      <c r="A18" s="316" t="s">
        <v>81</v>
      </c>
      <c r="B18" s="317"/>
      <c r="C18" s="317"/>
      <c r="D18" s="317"/>
      <c r="E18" s="317"/>
      <c r="F18" s="317"/>
      <c r="G18" s="317"/>
      <c r="H18" s="318"/>
    </row>
    <row r="19" spans="1:8" ht="11.25">
      <c r="A19" s="192" t="s">
        <v>82</v>
      </c>
      <c r="B19" s="197">
        <v>1</v>
      </c>
      <c r="C19" s="195">
        <v>1</v>
      </c>
      <c r="D19" s="174">
        <v>0</v>
      </c>
      <c r="E19" s="58"/>
      <c r="F19" s="71"/>
      <c r="G19" s="71"/>
      <c r="H19" s="71"/>
    </row>
    <row r="20" spans="1:8" ht="22.5">
      <c r="A20" s="193" t="s">
        <v>84</v>
      </c>
      <c r="B20" s="175">
        <v>1</v>
      </c>
      <c r="C20" s="196">
        <v>0</v>
      </c>
      <c r="D20" s="175">
        <v>1</v>
      </c>
      <c r="E20" s="45" t="s">
        <v>249</v>
      </c>
      <c r="F20" s="245" t="s">
        <v>177</v>
      </c>
      <c r="G20" s="245" t="s">
        <v>177</v>
      </c>
      <c r="H20" s="354" t="s">
        <v>281</v>
      </c>
    </row>
    <row r="21" spans="1:8" ht="12" thickBot="1">
      <c r="A21" s="194" t="s">
        <v>250</v>
      </c>
      <c r="B21" s="200">
        <v>1</v>
      </c>
      <c r="C21" s="201">
        <v>0</v>
      </c>
      <c r="D21" s="165">
        <v>1</v>
      </c>
      <c r="E21" s="46" t="s">
        <v>275</v>
      </c>
      <c r="F21" s="358" t="s">
        <v>177</v>
      </c>
      <c r="G21" s="252" t="s">
        <v>177</v>
      </c>
      <c r="H21" s="252" t="s">
        <v>281</v>
      </c>
    </row>
    <row r="22" spans="1:8" ht="12" thickBot="1">
      <c r="A22" s="359" t="s">
        <v>182</v>
      </c>
      <c r="B22" s="360" t="s">
        <v>287</v>
      </c>
      <c r="C22" s="360" t="s">
        <v>287</v>
      </c>
      <c r="D22" s="360" t="s">
        <v>169</v>
      </c>
      <c r="E22" s="244" t="s">
        <v>268</v>
      </c>
      <c r="F22" s="87"/>
      <c r="G22" s="87"/>
      <c r="H22" s="87"/>
    </row>
    <row r="23" spans="1:8" ht="13.5" customHeight="1" thickBot="1">
      <c r="A23" s="287" t="s">
        <v>85</v>
      </c>
      <c r="B23" s="330"/>
      <c r="C23" s="322"/>
      <c r="D23" s="322"/>
      <c r="E23" s="322"/>
      <c r="F23" s="322"/>
      <c r="G23" s="322"/>
      <c r="H23" s="288"/>
    </row>
    <row r="24" spans="1:8" ht="12" thickBot="1">
      <c r="A24" s="116" t="s">
        <v>183</v>
      </c>
      <c r="B24" s="104">
        <v>1</v>
      </c>
      <c r="C24" s="104">
        <v>1</v>
      </c>
      <c r="D24" s="154">
        <v>0</v>
      </c>
      <c r="E24" s="82"/>
      <c r="F24" s="82"/>
      <c r="G24" s="82"/>
      <c r="H24" s="82"/>
    </row>
    <row r="25" spans="1:8" ht="13.5" customHeight="1" thickBot="1">
      <c r="A25" s="319" t="s">
        <v>200</v>
      </c>
      <c r="B25" s="320"/>
      <c r="C25" s="320"/>
      <c r="D25" s="320"/>
      <c r="E25" s="320"/>
      <c r="F25" s="320"/>
      <c r="G25" s="320"/>
      <c r="H25" s="321"/>
    </row>
    <row r="26" spans="1:8" ht="13.5" customHeight="1" thickBot="1">
      <c r="A26" s="287" t="s">
        <v>123</v>
      </c>
      <c r="B26" s="322"/>
      <c r="C26" s="322"/>
      <c r="D26" s="322"/>
      <c r="E26" s="322"/>
      <c r="F26" s="322"/>
      <c r="G26" s="322"/>
      <c r="H26" s="288"/>
    </row>
    <row r="27" spans="1:8" ht="11.25">
      <c r="A27" s="108" t="s">
        <v>124</v>
      </c>
      <c r="B27" s="104">
        <v>1</v>
      </c>
      <c r="C27" s="104">
        <v>1</v>
      </c>
      <c r="D27" s="154">
        <v>0</v>
      </c>
      <c r="E27" s="71"/>
      <c r="F27" s="71"/>
      <c r="G27" s="71"/>
      <c r="H27" s="71"/>
    </row>
    <row r="28" spans="1:8" ht="11.25">
      <c r="A28" s="103" t="s">
        <v>125</v>
      </c>
      <c r="B28" s="104">
        <v>1</v>
      </c>
      <c r="C28" s="104">
        <v>1</v>
      </c>
      <c r="D28" s="154">
        <v>0</v>
      </c>
      <c r="E28" s="57"/>
      <c r="F28" s="57"/>
      <c r="G28" s="57"/>
      <c r="H28" s="57"/>
    </row>
    <row r="29" spans="1:8" ht="11.25">
      <c r="A29" s="103" t="s">
        <v>126</v>
      </c>
      <c r="B29" s="104">
        <v>1</v>
      </c>
      <c r="C29" s="104">
        <v>1</v>
      </c>
      <c r="D29" s="154">
        <v>0</v>
      </c>
      <c r="E29" s="57"/>
      <c r="F29" s="57"/>
      <c r="G29" s="57"/>
      <c r="H29" s="57"/>
    </row>
    <row r="30" spans="1:8" ht="12" thickBot="1">
      <c r="A30" s="110" t="s">
        <v>127</v>
      </c>
      <c r="B30" s="104">
        <v>1</v>
      </c>
      <c r="C30" s="104">
        <v>1</v>
      </c>
      <c r="D30" s="154">
        <v>0</v>
      </c>
      <c r="E30" s="134"/>
      <c r="F30" s="60"/>
      <c r="G30" s="60"/>
      <c r="H30" s="60"/>
    </row>
    <row r="31" spans="1:8" ht="13.5" customHeight="1" thickBot="1">
      <c r="A31" s="287" t="s">
        <v>128</v>
      </c>
      <c r="B31" s="322"/>
      <c r="C31" s="322"/>
      <c r="D31" s="322"/>
      <c r="E31" s="322"/>
      <c r="F31" s="322"/>
      <c r="G31" s="322"/>
      <c r="H31" s="288"/>
    </row>
    <row r="32" spans="1:8" ht="11.25">
      <c r="A32" s="127" t="s">
        <v>236</v>
      </c>
      <c r="B32" s="104">
        <v>1</v>
      </c>
      <c r="C32" s="104">
        <v>0</v>
      </c>
      <c r="D32" s="258">
        <v>1</v>
      </c>
      <c r="E32" s="259" t="s">
        <v>283</v>
      </c>
      <c r="F32" s="255"/>
      <c r="G32" s="265" t="s">
        <v>177</v>
      </c>
      <c r="H32" s="256" t="s">
        <v>281</v>
      </c>
    </row>
    <row r="33" spans="1:8" ht="11.25">
      <c r="A33" s="103" t="s">
        <v>129</v>
      </c>
      <c r="B33" s="104">
        <v>1</v>
      </c>
      <c r="C33" s="104">
        <v>0</v>
      </c>
      <c r="D33" s="258">
        <v>1</v>
      </c>
      <c r="E33" s="260" t="s">
        <v>283</v>
      </c>
      <c r="F33" s="253"/>
      <c r="G33" s="266" t="s">
        <v>177</v>
      </c>
      <c r="H33" s="257" t="s">
        <v>281</v>
      </c>
    </row>
    <row r="34" spans="1:8" ht="11.25">
      <c r="A34" s="103" t="s">
        <v>130</v>
      </c>
      <c r="B34" s="104">
        <v>1</v>
      </c>
      <c r="C34" s="104">
        <v>0</v>
      </c>
      <c r="D34" s="258">
        <v>1</v>
      </c>
      <c r="E34" s="261" t="s">
        <v>240</v>
      </c>
      <c r="F34" s="253"/>
      <c r="G34" s="266" t="s">
        <v>177</v>
      </c>
      <c r="H34" s="257" t="s">
        <v>281</v>
      </c>
    </row>
    <row r="35" spans="1:8" ht="11.25">
      <c r="A35" s="103" t="s">
        <v>131</v>
      </c>
      <c r="B35" s="104">
        <v>1</v>
      </c>
      <c r="C35" s="104">
        <v>1</v>
      </c>
      <c r="D35" s="258">
        <v>0</v>
      </c>
      <c r="E35" s="262"/>
      <c r="F35" s="253"/>
      <c r="G35" s="266"/>
      <c r="H35" s="257"/>
    </row>
    <row r="36" spans="1:8" ht="11.25">
      <c r="A36" s="103" t="s">
        <v>132</v>
      </c>
      <c r="B36" s="104">
        <v>1</v>
      </c>
      <c r="C36" s="104">
        <v>0</v>
      </c>
      <c r="D36" s="258">
        <v>1</v>
      </c>
      <c r="E36" s="260" t="s">
        <v>283</v>
      </c>
      <c r="F36" s="253"/>
      <c r="G36" s="266" t="s">
        <v>177</v>
      </c>
      <c r="H36" s="257" t="s">
        <v>281</v>
      </c>
    </row>
    <row r="37" spans="1:8" ht="12" thickBot="1">
      <c r="A37" s="110" t="s">
        <v>133</v>
      </c>
      <c r="B37" s="104">
        <v>1</v>
      </c>
      <c r="C37" s="104">
        <v>0</v>
      </c>
      <c r="D37" s="258">
        <v>1</v>
      </c>
      <c r="E37" s="263" t="s">
        <v>283</v>
      </c>
      <c r="F37" s="254"/>
      <c r="G37" s="267" t="s">
        <v>177</v>
      </c>
      <c r="H37" s="264" t="s">
        <v>281</v>
      </c>
    </row>
    <row r="38" spans="1:8" ht="13.5" customHeight="1" thickBot="1">
      <c r="A38" s="287" t="s">
        <v>134</v>
      </c>
      <c r="B38" s="322"/>
      <c r="C38" s="322"/>
      <c r="D38" s="322"/>
      <c r="E38" s="322"/>
      <c r="F38" s="322"/>
      <c r="G38" s="322"/>
      <c r="H38" s="288"/>
    </row>
    <row r="39" spans="1:8" ht="11.25">
      <c r="A39" s="108" t="s">
        <v>135</v>
      </c>
      <c r="B39" s="104">
        <v>1</v>
      </c>
      <c r="C39" s="104">
        <v>1</v>
      </c>
      <c r="D39" s="154">
        <v>0</v>
      </c>
      <c r="E39" s="71"/>
      <c r="F39" s="71"/>
      <c r="G39" s="71"/>
      <c r="H39" s="71"/>
    </row>
    <row r="40" spans="1:8" ht="11.25">
      <c r="A40" s="103" t="s">
        <v>136</v>
      </c>
      <c r="B40" s="104">
        <v>1</v>
      </c>
      <c r="C40" s="104">
        <v>1</v>
      </c>
      <c r="D40" s="154">
        <v>0</v>
      </c>
      <c r="E40" s="57"/>
      <c r="F40" s="57"/>
      <c r="G40" s="57"/>
      <c r="H40" s="57"/>
    </row>
    <row r="41" spans="1:8" ht="11.25">
      <c r="A41" s="103" t="s">
        <v>137</v>
      </c>
      <c r="B41" s="104">
        <v>1</v>
      </c>
      <c r="C41" s="104">
        <v>1</v>
      </c>
      <c r="D41" s="154">
        <v>0</v>
      </c>
      <c r="E41" s="57"/>
      <c r="F41" s="57"/>
      <c r="G41" s="57"/>
      <c r="H41" s="57"/>
    </row>
    <row r="42" spans="1:8" ht="11.25">
      <c r="A42" s="103" t="s">
        <v>138</v>
      </c>
      <c r="B42" s="104">
        <v>1</v>
      </c>
      <c r="C42" s="104">
        <v>1</v>
      </c>
      <c r="D42" s="154">
        <v>0</v>
      </c>
      <c r="E42" s="57"/>
      <c r="F42" s="57"/>
      <c r="G42" s="57"/>
      <c r="H42" s="57"/>
    </row>
    <row r="43" spans="1:8" ht="23.25" thickBot="1">
      <c r="A43" s="110" t="s">
        <v>139</v>
      </c>
      <c r="B43" s="104">
        <v>1</v>
      </c>
      <c r="C43" s="104">
        <v>1</v>
      </c>
      <c r="D43" s="154">
        <v>0</v>
      </c>
      <c r="E43" s="60"/>
      <c r="F43" s="60"/>
      <c r="G43" s="60"/>
      <c r="H43" s="60"/>
    </row>
    <row r="44" spans="1:8" ht="13.5" customHeight="1" thickBot="1">
      <c r="A44" s="287" t="s">
        <v>140</v>
      </c>
      <c r="B44" s="322"/>
      <c r="C44" s="322"/>
      <c r="D44" s="322"/>
      <c r="E44" s="322"/>
      <c r="F44" s="322"/>
      <c r="G44" s="322"/>
      <c r="H44" s="288"/>
    </row>
    <row r="45" spans="1:8" ht="12" thickBot="1">
      <c r="A45" s="116" t="s">
        <v>141</v>
      </c>
      <c r="B45" s="104">
        <v>1</v>
      </c>
      <c r="C45" s="104">
        <v>1</v>
      </c>
      <c r="D45" s="154">
        <v>0</v>
      </c>
      <c r="E45" s="82"/>
      <c r="F45" s="82"/>
      <c r="G45" s="82"/>
      <c r="H45" s="82"/>
    </row>
    <row r="46" spans="1:8" ht="13.5" customHeight="1" thickBot="1">
      <c r="A46" s="331" t="s">
        <v>142</v>
      </c>
      <c r="B46" s="332"/>
      <c r="C46" s="332"/>
      <c r="D46" s="332"/>
      <c r="E46" s="332"/>
      <c r="F46" s="332"/>
      <c r="G46" s="332"/>
      <c r="H46" s="333"/>
    </row>
    <row r="47" spans="1:8" ht="11.25">
      <c r="A47" s="176" t="s">
        <v>143</v>
      </c>
      <c r="B47" s="132" t="s">
        <v>237</v>
      </c>
      <c r="C47" s="181" t="s">
        <v>237</v>
      </c>
      <c r="D47" s="132" t="s">
        <v>237</v>
      </c>
      <c r="E47" s="184" t="s">
        <v>239</v>
      </c>
      <c r="F47" s="128"/>
      <c r="G47" s="128"/>
      <c r="H47" s="187"/>
    </row>
    <row r="48" spans="1:8" ht="22.5">
      <c r="A48" s="177" t="s">
        <v>116</v>
      </c>
      <c r="B48" s="179" t="s">
        <v>237</v>
      </c>
      <c r="C48" s="182" t="s">
        <v>237</v>
      </c>
      <c r="D48" s="179" t="s">
        <v>237</v>
      </c>
      <c r="E48" s="185" t="s">
        <v>239</v>
      </c>
      <c r="F48" s="57"/>
      <c r="G48" s="57"/>
      <c r="H48" s="61"/>
    </row>
    <row r="49" spans="1:8" ht="23.25" thickBot="1">
      <c r="A49" s="178" t="s">
        <v>117</v>
      </c>
      <c r="B49" s="180" t="s">
        <v>237</v>
      </c>
      <c r="C49" s="183" t="s">
        <v>237</v>
      </c>
      <c r="D49" s="180" t="s">
        <v>237</v>
      </c>
      <c r="E49" s="186" t="s">
        <v>239</v>
      </c>
      <c r="F49" s="60"/>
      <c r="G49" s="60"/>
      <c r="H49" s="62"/>
    </row>
  </sheetData>
  <sheetProtection/>
  <mergeCells count="12">
    <mergeCell ref="A25:H25"/>
    <mergeCell ref="A26:H26"/>
    <mergeCell ref="A31:H31"/>
    <mergeCell ref="A38:H38"/>
    <mergeCell ref="A44:H44"/>
    <mergeCell ref="A46:H46"/>
    <mergeCell ref="B2:H2"/>
    <mergeCell ref="A5:H5"/>
    <mergeCell ref="A7:H7"/>
    <mergeCell ref="A12:H12"/>
    <mergeCell ref="A18:H18"/>
    <mergeCell ref="A23:H23"/>
  </mergeCells>
  <printOptions/>
  <pageMargins left="0.7" right="0.7" top="0.75" bottom="0.75" header="0.3" footer="0.3"/>
  <pageSetup fitToHeight="0" fitToWidth="1" horizontalDpi="600" verticalDpi="600" orientation="landscape" scale="40" r:id="rId2"/>
  <headerFooter>
    <oddHeader>&amp;L&amp;G</oddHeader>
    <oddFooter>&amp;L&amp;8* All checks listed are specified as part of USGS LBS v1.2
** Highlighted cells indicate specification from USGS LBS v1.2 and FEMA Standards for Flood Risk Projects&amp;10
&amp;R&amp;8Updated 12/28/2016
Breaklines</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9.140625" defaultRowHeight="12.75"/>
  <cols>
    <col min="1" max="1" width="80.28125" style="52" customWidth="1"/>
    <col min="2" max="2" width="4.8515625" style="52" bestFit="1" customWidth="1"/>
    <col min="3" max="3" width="14.421875" style="52" customWidth="1"/>
    <col min="4" max="4" width="12.421875" style="52" bestFit="1" customWidth="1"/>
    <col min="5" max="5" width="60.00390625" style="52" customWidth="1"/>
    <col min="6" max="6" width="10.8515625" style="52" bestFit="1" customWidth="1"/>
    <col min="7" max="7" width="9.28125" style="52" bestFit="1" customWidth="1"/>
    <col min="8" max="8" width="18.28125" style="52" customWidth="1"/>
    <col min="9" max="16384" width="9.140625" style="52" customWidth="1"/>
  </cols>
  <sheetData>
    <row r="1" spans="1:8" ht="12" thickBot="1">
      <c r="A1" s="113"/>
      <c r="B1" s="113"/>
      <c r="C1" s="113"/>
      <c r="D1" s="113"/>
      <c r="E1" s="113"/>
      <c r="F1" s="113"/>
      <c r="G1" s="113"/>
      <c r="H1" s="96"/>
    </row>
    <row r="2" spans="1:8" ht="12" thickBot="1">
      <c r="A2" s="55" t="s">
        <v>106</v>
      </c>
      <c r="B2" s="326" t="s">
        <v>162</v>
      </c>
      <c r="C2" s="326"/>
      <c r="D2" s="326"/>
      <c r="E2" s="326"/>
      <c r="F2" s="326"/>
      <c r="G2" s="326"/>
      <c r="H2" s="326"/>
    </row>
    <row r="3" spans="1:8" s="113" customFormat="1" ht="11.25">
      <c r="A3" s="77"/>
      <c r="B3" s="78"/>
      <c r="C3" s="78"/>
      <c r="D3" s="78"/>
      <c r="E3" s="78"/>
      <c r="F3" s="78"/>
      <c r="G3" s="78"/>
      <c r="H3" s="78"/>
    </row>
    <row r="4" spans="1:8" ht="12" thickBot="1">
      <c r="A4" s="95"/>
      <c r="B4" s="95"/>
      <c r="C4" s="95"/>
      <c r="D4" s="95"/>
      <c r="E4" s="95"/>
      <c r="F4" s="95"/>
      <c r="G4" s="95"/>
      <c r="H4" s="96"/>
    </row>
    <row r="5" spans="1:8" ht="13.5" customHeight="1" thickBot="1">
      <c r="A5" s="334" t="s">
        <v>43</v>
      </c>
      <c r="B5" s="335"/>
      <c r="C5" s="335"/>
      <c r="D5" s="335"/>
      <c r="E5" s="335"/>
      <c r="F5" s="335"/>
      <c r="G5" s="335"/>
      <c r="H5" s="336"/>
    </row>
    <row r="6" spans="1:8" s="53" customFormat="1" ht="34.5" thickBot="1">
      <c r="A6" s="136"/>
      <c r="B6" s="136" t="s">
        <v>87</v>
      </c>
      <c r="C6" s="56" t="s">
        <v>266</v>
      </c>
      <c r="D6" s="136" t="s">
        <v>203</v>
      </c>
      <c r="E6" s="136" t="s">
        <v>45</v>
      </c>
      <c r="F6" s="136" t="s">
        <v>46</v>
      </c>
      <c r="G6" s="136" t="s">
        <v>47</v>
      </c>
      <c r="H6" s="136" t="s">
        <v>48</v>
      </c>
    </row>
    <row r="7" spans="1:8" ht="13.5" customHeight="1" thickBot="1">
      <c r="A7" s="287" t="s">
        <v>49</v>
      </c>
      <c r="B7" s="322"/>
      <c r="C7" s="322"/>
      <c r="D7" s="322"/>
      <c r="E7" s="322"/>
      <c r="F7" s="322"/>
      <c r="G7" s="322"/>
      <c r="H7" s="288"/>
    </row>
    <row r="8" spans="1:8" ht="11.25">
      <c r="A8" s="66" t="s">
        <v>88</v>
      </c>
      <c r="B8" s="133">
        <v>3225</v>
      </c>
      <c r="C8" s="154">
        <v>3225</v>
      </c>
      <c r="D8" s="154">
        <v>0</v>
      </c>
      <c r="E8" s="90"/>
      <c r="F8" s="90"/>
      <c r="G8" s="90"/>
      <c r="H8" s="90"/>
    </row>
    <row r="9" spans="1:8" ht="11.25">
      <c r="A9" s="63" t="s">
        <v>89</v>
      </c>
      <c r="B9" s="133">
        <v>3225</v>
      </c>
      <c r="C9" s="154">
        <v>3225</v>
      </c>
      <c r="D9" s="154">
        <v>0</v>
      </c>
      <c r="E9" s="59"/>
      <c r="F9" s="59"/>
      <c r="G9" s="59"/>
      <c r="H9" s="59"/>
    </row>
    <row r="10" spans="1:8" ht="11.25">
      <c r="A10" s="63" t="s">
        <v>107</v>
      </c>
      <c r="B10" s="133">
        <v>3225</v>
      </c>
      <c r="C10" s="154">
        <v>3225</v>
      </c>
      <c r="D10" s="154">
        <v>0</v>
      </c>
      <c r="E10" s="59"/>
      <c r="F10" s="59"/>
      <c r="G10" s="59"/>
      <c r="H10" s="59"/>
    </row>
    <row r="11" spans="1:8" ht="23.25" thickBot="1">
      <c r="A11" s="151" t="s">
        <v>108</v>
      </c>
      <c r="B11" s="133">
        <v>3225</v>
      </c>
      <c r="C11" s="154">
        <v>3225</v>
      </c>
      <c r="D11" s="154">
        <v>0</v>
      </c>
      <c r="E11" s="60"/>
      <c r="F11" s="60"/>
      <c r="G11" s="60"/>
      <c r="H11" s="60"/>
    </row>
    <row r="12" spans="1:8" ht="13.5" customHeight="1" thickBot="1">
      <c r="A12" s="316" t="s">
        <v>90</v>
      </c>
      <c r="B12" s="317"/>
      <c r="C12" s="317"/>
      <c r="D12" s="317"/>
      <c r="E12" s="317"/>
      <c r="F12" s="317"/>
      <c r="G12" s="317"/>
      <c r="H12" s="318"/>
    </row>
    <row r="13" spans="1:8" ht="11.25">
      <c r="A13" s="66" t="s">
        <v>109</v>
      </c>
      <c r="B13" s="133">
        <v>3225</v>
      </c>
      <c r="C13" s="154">
        <v>3225</v>
      </c>
      <c r="D13" s="154">
        <v>0</v>
      </c>
      <c r="E13" s="90"/>
      <c r="F13" s="90"/>
      <c r="G13" s="90"/>
      <c r="H13" s="90"/>
    </row>
    <row r="14" spans="1:8" ht="11.25">
      <c r="A14" s="114" t="s">
        <v>181</v>
      </c>
      <c r="B14" s="133">
        <v>3225</v>
      </c>
      <c r="C14" s="154">
        <v>3225</v>
      </c>
      <c r="D14" s="154">
        <v>0</v>
      </c>
      <c r="E14" s="46"/>
      <c r="F14" s="46"/>
      <c r="G14" s="46"/>
      <c r="H14" s="46"/>
    </row>
    <row r="15" spans="1:8" s="2" customFormat="1" ht="11.25">
      <c r="A15" s="63" t="s">
        <v>67</v>
      </c>
      <c r="B15" s="133">
        <v>3225</v>
      </c>
      <c r="C15" s="154">
        <v>3225</v>
      </c>
      <c r="D15" s="154">
        <v>0</v>
      </c>
      <c r="E15" s="59"/>
      <c r="F15" s="59"/>
      <c r="G15" s="59"/>
      <c r="H15" s="59"/>
    </row>
    <row r="16" spans="1:8" s="2" customFormat="1" ht="11.25">
      <c r="A16" s="63" t="s">
        <v>68</v>
      </c>
      <c r="B16" s="133">
        <v>3225</v>
      </c>
      <c r="C16" s="154">
        <v>3225</v>
      </c>
      <c r="D16" s="154">
        <v>0</v>
      </c>
      <c r="E16" s="59"/>
      <c r="F16" s="59"/>
      <c r="G16" s="59"/>
      <c r="H16" s="59"/>
    </row>
    <row r="17" spans="1:8" s="2" customFormat="1" ht="11.25">
      <c r="A17" s="63" t="s">
        <v>171</v>
      </c>
      <c r="B17" s="133">
        <v>3225</v>
      </c>
      <c r="C17" s="154">
        <v>3225</v>
      </c>
      <c r="D17" s="154">
        <v>0</v>
      </c>
      <c r="E17" s="59"/>
      <c r="F17" s="59"/>
      <c r="G17" s="59"/>
      <c r="H17" s="59"/>
    </row>
    <row r="18" spans="1:8" s="2" customFormat="1" ht="11.25">
      <c r="A18" s="63" t="s">
        <v>172</v>
      </c>
      <c r="B18" s="133">
        <v>3225</v>
      </c>
      <c r="C18" s="154">
        <v>3225</v>
      </c>
      <c r="D18" s="154">
        <v>0</v>
      </c>
      <c r="E18" s="59"/>
      <c r="F18" s="59"/>
      <c r="G18" s="59"/>
      <c r="H18" s="59"/>
    </row>
    <row r="19" spans="1:8" ht="12" thickBot="1">
      <c r="A19" s="67" t="s">
        <v>173</v>
      </c>
      <c r="B19" s="133">
        <v>3225</v>
      </c>
      <c r="C19" s="154">
        <v>3225</v>
      </c>
      <c r="D19" s="154">
        <v>0</v>
      </c>
      <c r="E19" s="59"/>
      <c r="F19" s="60"/>
      <c r="G19" s="60"/>
      <c r="H19" s="60"/>
    </row>
    <row r="20" spans="1:8" ht="13.5" customHeight="1" thickBot="1">
      <c r="A20" s="316" t="s">
        <v>54</v>
      </c>
      <c r="B20" s="317"/>
      <c r="C20" s="317"/>
      <c r="D20" s="317"/>
      <c r="E20" s="317"/>
      <c r="F20" s="317"/>
      <c r="G20" s="317"/>
      <c r="H20" s="318"/>
    </row>
    <row r="21" spans="1:8" ht="11.25">
      <c r="A21" s="66" t="s">
        <v>174</v>
      </c>
      <c r="B21" s="133">
        <v>3225</v>
      </c>
      <c r="C21" s="154">
        <v>3225</v>
      </c>
      <c r="D21" s="154">
        <v>0</v>
      </c>
      <c r="E21" s="90"/>
      <c r="F21" s="90"/>
      <c r="G21" s="90"/>
      <c r="H21" s="90"/>
    </row>
    <row r="22" spans="1:8" ht="11.25">
      <c r="A22" s="63" t="s">
        <v>110</v>
      </c>
      <c r="B22" s="133">
        <v>3225</v>
      </c>
      <c r="C22" s="154">
        <v>3225</v>
      </c>
      <c r="D22" s="154">
        <v>0</v>
      </c>
      <c r="E22" s="59"/>
      <c r="F22" s="59"/>
      <c r="G22" s="59"/>
      <c r="H22" s="59"/>
    </row>
    <row r="23" spans="1:8" ht="12" thickBot="1">
      <c r="A23" s="67" t="s">
        <v>175</v>
      </c>
      <c r="B23" s="133">
        <v>3225</v>
      </c>
      <c r="C23" s="154">
        <v>3225</v>
      </c>
      <c r="D23" s="154">
        <v>0</v>
      </c>
      <c r="E23" s="68"/>
      <c r="F23" s="68"/>
      <c r="G23" s="68"/>
      <c r="H23" s="68"/>
    </row>
    <row r="24" spans="1:8" ht="13.5" customHeight="1" thickBot="1">
      <c r="A24" s="316" t="s">
        <v>77</v>
      </c>
      <c r="B24" s="317"/>
      <c r="C24" s="317"/>
      <c r="D24" s="317"/>
      <c r="E24" s="337"/>
      <c r="F24" s="317"/>
      <c r="G24" s="317"/>
      <c r="H24" s="318"/>
    </row>
    <row r="25" spans="1:8" ht="12" thickBot="1">
      <c r="A25" s="83" t="s">
        <v>78</v>
      </c>
      <c r="B25" s="133">
        <v>3225</v>
      </c>
      <c r="C25" s="154">
        <v>3225</v>
      </c>
      <c r="D25" s="190">
        <v>0</v>
      </c>
      <c r="E25" s="191" t="s">
        <v>247</v>
      </c>
      <c r="F25" s="70"/>
      <c r="G25" s="71"/>
      <c r="H25" s="71"/>
    </row>
    <row r="26" spans="1:8" ht="23.25" thickBot="1">
      <c r="A26" s="107" t="s">
        <v>186</v>
      </c>
      <c r="B26" s="133">
        <v>3225</v>
      </c>
      <c r="C26" s="154">
        <v>3225</v>
      </c>
      <c r="D26" s="190">
        <v>0</v>
      </c>
      <c r="E26" s="120" t="s">
        <v>248</v>
      </c>
      <c r="F26" s="62"/>
      <c r="G26" s="60"/>
      <c r="H26" s="60"/>
    </row>
    <row r="27" spans="1:8" ht="13.5" customHeight="1" thickBot="1">
      <c r="A27" s="316" t="s">
        <v>81</v>
      </c>
      <c r="B27" s="317"/>
      <c r="C27" s="317"/>
      <c r="D27" s="317"/>
      <c r="E27" s="324"/>
      <c r="F27" s="317"/>
      <c r="G27" s="317"/>
      <c r="H27" s="318"/>
    </row>
    <row r="28" spans="1:8" ht="11.25">
      <c r="A28" s="66" t="s">
        <v>82</v>
      </c>
      <c r="B28" s="104">
        <v>1</v>
      </c>
      <c r="C28" s="104">
        <v>1</v>
      </c>
      <c r="D28" s="104">
        <v>0</v>
      </c>
      <c r="E28" s="58"/>
      <c r="F28" s="71"/>
      <c r="G28" s="71"/>
      <c r="H28" s="71"/>
    </row>
    <row r="29" spans="1:8" ht="12" thickBot="1">
      <c r="A29" s="64" t="s">
        <v>84</v>
      </c>
      <c r="B29" s="165">
        <v>1</v>
      </c>
      <c r="C29" s="165">
        <v>1</v>
      </c>
      <c r="D29" s="165">
        <v>0</v>
      </c>
      <c r="E29" s="45" t="s">
        <v>249</v>
      </c>
      <c r="F29" s="57" t="s">
        <v>177</v>
      </c>
      <c r="G29" s="57" t="s">
        <v>177</v>
      </c>
      <c r="H29" s="354" t="s">
        <v>281</v>
      </c>
    </row>
    <row r="30" spans="1:8" ht="12" thickBot="1">
      <c r="A30" s="151" t="s">
        <v>182</v>
      </c>
      <c r="B30" s="234" t="s">
        <v>287</v>
      </c>
      <c r="C30" s="234" t="s">
        <v>287</v>
      </c>
      <c r="D30" s="234" t="s">
        <v>169</v>
      </c>
      <c r="E30" s="58" t="s">
        <v>268</v>
      </c>
      <c r="F30" s="60"/>
      <c r="G30" s="60"/>
      <c r="H30" s="60"/>
    </row>
    <row r="31" spans="1:8" ht="13.5" customHeight="1" thickBot="1">
      <c r="A31" s="316" t="s">
        <v>85</v>
      </c>
      <c r="B31" s="317"/>
      <c r="C31" s="317"/>
      <c r="D31" s="317"/>
      <c r="E31" s="317"/>
      <c r="F31" s="317"/>
      <c r="G31" s="317"/>
      <c r="H31" s="318"/>
    </row>
    <row r="32" spans="1:8" ht="12" thickBot="1">
      <c r="A32" s="91" t="s">
        <v>184</v>
      </c>
      <c r="B32" s="133">
        <v>3225</v>
      </c>
      <c r="C32" s="154">
        <v>3225</v>
      </c>
      <c r="D32" s="154">
        <v>0</v>
      </c>
      <c r="E32" s="92"/>
      <c r="F32" s="92"/>
      <c r="G32" s="92"/>
      <c r="H32" s="92"/>
    </row>
    <row r="33" spans="1:8" ht="13.5" customHeight="1" thickBot="1">
      <c r="A33" s="334" t="s">
        <v>200</v>
      </c>
      <c r="B33" s="335"/>
      <c r="C33" s="335"/>
      <c r="D33" s="335"/>
      <c r="E33" s="335"/>
      <c r="F33" s="335"/>
      <c r="G33" s="335"/>
      <c r="H33" s="336"/>
    </row>
    <row r="34" spans="1:8" ht="13.5" customHeight="1" thickBot="1">
      <c r="A34" s="316" t="s">
        <v>99</v>
      </c>
      <c r="B34" s="317"/>
      <c r="C34" s="317"/>
      <c r="D34" s="317"/>
      <c r="E34" s="317"/>
      <c r="F34" s="317"/>
      <c r="G34" s="317"/>
      <c r="H34" s="318"/>
    </row>
    <row r="35" spans="1:8" ht="11.25">
      <c r="A35" s="72" t="s">
        <v>111</v>
      </c>
      <c r="B35" s="133">
        <v>3225</v>
      </c>
      <c r="C35" s="154">
        <v>3225</v>
      </c>
      <c r="D35" s="154">
        <v>0</v>
      </c>
      <c r="E35" s="166"/>
      <c r="F35" s="73"/>
      <c r="G35" s="73"/>
      <c r="H35" s="73"/>
    </row>
    <row r="36" spans="1:8" ht="11.25">
      <c r="A36" s="63" t="s">
        <v>112</v>
      </c>
      <c r="B36" s="133">
        <v>3225</v>
      </c>
      <c r="C36" s="154">
        <v>3225</v>
      </c>
      <c r="D36" s="154">
        <v>0</v>
      </c>
      <c r="E36" s="167"/>
      <c r="F36" s="59"/>
      <c r="G36" s="59"/>
      <c r="H36" s="59"/>
    </row>
    <row r="37" spans="1:8" ht="11.25">
      <c r="A37" s="63" t="s">
        <v>103</v>
      </c>
      <c r="B37" s="133">
        <v>3225</v>
      </c>
      <c r="C37" s="154">
        <v>3225</v>
      </c>
      <c r="D37" s="154">
        <v>0</v>
      </c>
      <c r="E37" s="167"/>
      <c r="F37" s="59"/>
      <c r="G37" s="59"/>
      <c r="H37" s="59"/>
    </row>
    <row r="38" spans="1:8" ht="11.25">
      <c r="A38" s="63" t="s">
        <v>113</v>
      </c>
      <c r="B38" s="121">
        <v>3225</v>
      </c>
      <c r="C38" s="122">
        <v>3224</v>
      </c>
      <c r="D38" s="122" t="s">
        <v>235</v>
      </c>
      <c r="E38" s="167" t="s">
        <v>273</v>
      </c>
      <c r="F38" s="59" t="s">
        <v>177</v>
      </c>
      <c r="G38" s="59" t="s">
        <v>177</v>
      </c>
      <c r="H38" s="59" t="s">
        <v>281</v>
      </c>
    </row>
    <row r="39" spans="1:8" ht="11.25">
      <c r="A39" s="63" t="s">
        <v>114</v>
      </c>
      <c r="B39" s="121">
        <v>3225</v>
      </c>
      <c r="C39" s="122">
        <v>3224</v>
      </c>
      <c r="D39" s="122" t="s">
        <v>235</v>
      </c>
      <c r="E39" s="167" t="s">
        <v>273</v>
      </c>
      <c r="F39" s="59" t="s">
        <v>177</v>
      </c>
      <c r="G39" s="59" t="s">
        <v>177</v>
      </c>
      <c r="H39" s="59" t="s">
        <v>281</v>
      </c>
    </row>
    <row r="40" spans="1:8" ht="11.25">
      <c r="A40" s="63" t="s">
        <v>104</v>
      </c>
      <c r="B40" s="133">
        <v>3225</v>
      </c>
      <c r="C40" s="154">
        <v>3225</v>
      </c>
      <c r="D40" s="154">
        <v>0</v>
      </c>
      <c r="E40" s="167"/>
      <c r="F40" s="59"/>
      <c r="G40" s="59"/>
      <c r="H40" s="59"/>
    </row>
    <row r="41" spans="1:8" ht="11.25">
      <c r="A41" s="63" t="s">
        <v>105</v>
      </c>
      <c r="B41" s="121">
        <v>3225</v>
      </c>
      <c r="C41" s="173">
        <v>3186</v>
      </c>
      <c r="D41" s="122" t="s">
        <v>259</v>
      </c>
      <c r="E41" s="167" t="s">
        <v>273</v>
      </c>
      <c r="F41" s="59" t="s">
        <v>177</v>
      </c>
      <c r="G41" s="59" t="s">
        <v>177</v>
      </c>
      <c r="H41" s="59" t="s">
        <v>281</v>
      </c>
    </row>
    <row r="42" spans="1:8" ht="11.25">
      <c r="A42" s="63" t="s">
        <v>115</v>
      </c>
      <c r="B42" s="133">
        <v>3225</v>
      </c>
      <c r="C42" s="154">
        <v>3225</v>
      </c>
      <c r="D42" s="154">
        <v>0</v>
      </c>
      <c r="E42" s="167"/>
      <c r="F42" s="59"/>
      <c r="G42" s="59"/>
      <c r="H42" s="59"/>
    </row>
    <row r="43" spans="1:8" ht="22.5">
      <c r="A43" s="114" t="s">
        <v>116</v>
      </c>
      <c r="B43" s="133" t="s">
        <v>237</v>
      </c>
      <c r="C43" s="154" t="s">
        <v>237</v>
      </c>
      <c r="D43" s="154" t="s">
        <v>237</v>
      </c>
      <c r="E43" s="168" t="s">
        <v>238</v>
      </c>
      <c r="F43" s="57"/>
      <c r="G43" s="57"/>
      <c r="H43" s="57"/>
    </row>
    <row r="44" spans="1:8" ht="22.5">
      <c r="A44" s="114" t="s">
        <v>117</v>
      </c>
      <c r="B44" s="133" t="s">
        <v>237</v>
      </c>
      <c r="C44" s="154" t="s">
        <v>237</v>
      </c>
      <c r="D44" s="154" t="s">
        <v>237</v>
      </c>
      <c r="E44" s="168" t="s">
        <v>238</v>
      </c>
      <c r="F44" s="57"/>
      <c r="G44" s="57"/>
      <c r="H44" s="57"/>
    </row>
    <row r="45" spans="1:8" ht="12" thickBot="1">
      <c r="A45" s="67" t="s">
        <v>118</v>
      </c>
      <c r="B45" s="121">
        <v>3225</v>
      </c>
      <c r="C45" s="156">
        <v>3217</v>
      </c>
      <c r="D45" s="156" t="s">
        <v>234</v>
      </c>
      <c r="E45" s="169"/>
      <c r="F45" s="68" t="s">
        <v>177</v>
      </c>
      <c r="G45" s="68" t="s">
        <v>177</v>
      </c>
      <c r="H45" s="68" t="s">
        <v>281</v>
      </c>
    </row>
  </sheetData>
  <sheetProtection/>
  <mergeCells count="10">
    <mergeCell ref="A27:H27"/>
    <mergeCell ref="A31:H31"/>
    <mergeCell ref="A33:H33"/>
    <mergeCell ref="A34:H34"/>
    <mergeCell ref="B2:H2"/>
    <mergeCell ref="A5:H5"/>
    <mergeCell ref="A7:H7"/>
    <mergeCell ref="A12:H12"/>
    <mergeCell ref="A20:H20"/>
    <mergeCell ref="A24:H24"/>
  </mergeCells>
  <printOptions/>
  <pageMargins left="0.7" right="0.7" top="0.75" bottom="0.75" header="0.3" footer="0.3"/>
  <pageSetup fitToHeight="0" fitToWidth="1" horizontalDpi="600" verticalDpi="600" orientation="landscape" scale="59" r:id="rId2"/>
  <headerFooter>
    <oddHeader>&amp;L&amp;G&amp;R&amp;8Per SID# 45 - FEMA does not require hydroflattened elevation data</oddHeader>
    <oddFooter xml:space="preserve">&amp;L&amp;8* All checks listed are specified as part of USGS LBS v1.2
** Highlighted cells indicate specification from USGS LBS v1.2 &amp;"Arial,Bold"and&amp;"Arial,Regular" FEMA Standards for Flood Risk Projects
&amp;R&amp;8Updated 12/28/2016
Bare Earth DEM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Preferred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Banks, Brandon</cp:lastModifiedBy>
  <cp:lastPrinted>2017-07-07T11:50:48Z</cp:lastPrinted>
  <dcterms:created xsi:type="dcterms:W3CDTF">2004-06-14T16:01:28Z</dcterms:created>
  <dcterms:modified xsi:type="dcterms:W3CDTF">2017-08-30T18:41:31Z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Draft Metadata Tag">
    <vt:lpwstr>Uncatagorized</vt:lpwstr>
  </property>
  <property fmtid="{D5CDD505-2E9C-101B-9397-08002B2CF9AE}" pid="4" name="TaxCatchAll">
    <vt:lpwstr/>
  </property>
</Properties>
</file>