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20" windowHeight="12915"/>
  </bookViews>
  <sheets>
    <sheet name="Arkansas_All" sheetId="2" r:id="rId1"/>
    <sheet name="LAnguille_VA" sheetId="3" r:id="rId2"/>
    <sheet name="Cache_VA" sheetId="4" r:id="rId3"/>
    <sheet name="LC_PR_VA" sheetId="5" r:id="rId4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K264" i="5" l="1"/>
  <c r="J264" i="5"/>
  <c r="I264" i="5"/>
  <c r="K263" i="5"/>
  <c r="J263" i="5"/>
  <c r="I263" i="5"/>
  <c r="K262" i="5"/>
  <c r="J262" i="5"/>
  <c r="I262" i="5"/>
  <c r="K261" i="5"/>
  <c r="J261" i="5"/>
  <c r="I261" i="5"/>
  <c r="K260" i="5"/>
  <c r="J260" i="5"/>
  <c r="I260" i="5"/>
  <c r="K259" i="5"/>
  <c r="J259" i="5"/>
  <c r="I259" i="5"/>
  <c r="K258" i="5"/>
  <c r="J258" i="5"/>
  <c r="I258" i="5"/>
  <c r="K257" i="5"/>
  <c r="J257" i="5"/>
  <c r="I257" i="5"/>
  <c r="K256" i="5"/>
  <c r="J256" i="5"/>
  <c r="I256" i="5"/>
  <c r="K255" i="5"/>
  <c r="J255" i="5"/>
  <c r="I255" i="5"/>
  <c r="K254" i="5"/>
  <c r="J254" i="5"/>
  <c r="I254" i="5"/>
  <c r="K253" i="5"/>
  <c r="J253" i="5"/>
  <c r="I253" i="5"/>
  <c r="K252" i="5"/>
  <c r="J252" i="5"/>
  <c r="I252" i="5"/>
  <c r="K251" i="5"/>
  <c r="J251" i="5"/>
  <c r="I251" i="5"/>
  <c r="K250" i="5"/>
  <c r="J250" i="5"/>
  <c r="I250" i="5"/>
  <c r="K249" i="5"/>
  <c r="J249" i="5"/>
  <c r="I249" i="5"/>
  <c r="K248" i="5"/>
  <c r="J248" i="5"/>
  <c r="I248" i="5"/>
  <c r="K247" i="5"/>
  <c r="J247" i="5"/>
  <c r="I247" i="5"/>
  <c r="K246" i="5"/>
  <c r="J246" i="5"/>
  <c r="I246" i="5"/>
  <c r="K245" i="5"/>
  <c r="J245" i="5"/>
  <c r="I245" i="5"/>
  <c r="K244" i="5"/>
  <c r="J244" i="5"/>
  <c r="I244" i="5"/>
  <c r="K243" i="5"/>
  <c r="J243" i="5"/>
  <c r="I243" i="5"/>
  <c r="K242" i="5"/>
  <c r="J242" i="5"/>
  <c r="I242" i="5"/>
  <c r="K241" i="5"/>
  <c r="J241" i="5"/>
  <c r="I241" i="5"/>
  <c r="K240" i="5"/>
  <c r="J240" i="5"/>
  <c r="I240" i="5"/>
  <c r="K239" i="5"/>
  <c r="J239" i="5"/>
  <c r="I239" i="5"/>
  <c r="K238" i="5"/>
  <c r="J238" i="5"/>
  <c r="I238" i="5"/>
  <c r="K237" i="5"/>
  <c r="J237" i="5"/>
  <c r="I237" i="5"/>
  <c r="K236" i="5"/>
  <c r="J236" i="5"/>
  <c r="I236" i="5"/>
  <c r="K235" i="5"/>
  <c r="J235" i="5"/>
  <c r="I235" i="5"/>
  <c r="K234" i="5"/>
  <c r="J234" i="5"/>
  <c r="I234" i="5"/>
  <c r="K233" i="5"/>
  <c r="J233" i="5"/>
  <c r="I233" i="5"/>
  <c r="K232" i="5"/>
  <c r="J232" i="5"/>
  <c r="I232" i="5"/>
  <c r="K231" i="5"/>
  <c r="J231" i="5"/>
  <c r="I231" i="5"/>
  <c r="K230" i="5"/>
  <c r="J230" i="5"/>
  <c r="I230" i="5"/>
  <c r="K229" i="5"/>
  <c r="J229" i="5"/>
  <c r="I229" i="5"/>
  <c r="K228" i="5"/>
  <c r="J228" i="5"/>
  <c r="I228" i="5"/>
  <c r="K227" i="5"/>
  <c r="J227" i="5"/>
  <c r="I227" i="5"/>
  <c r="K226" i="5"/>
  <c r="J226" i="5"/>
  <c r="I226" i="5"/>
  <c r="K225" i="5"/>
  <c r="J225" i="5"/>
  <c r="I225" i="5"/>
  <c r="K81" i="5"/>
  <c r="J81" i="5"/>
  <c r="I81" i="5"/>
  <c r="K80" i="5"/>
  <c r="J80" i="5"/>
  <c r="I80" i="5"/>
  <c r="K79" i="5"/>
  <c r="J79" i="5"/>
  <c r="I79" i="5"/>
  <c r="K78" i="5"/>
  <c r="J78" i="5"/>
  <c r="I78" i="5"/>
  <c r="K77" i="5"/>
  <c r="J77" i="5"/>
  <c r="I77" i="5"/>
  <c r="K76" i="5"/>
  <c r="J76" i="5"/>
  <c r="I76" i="5"/>
  <c r="K75" i="5"/>
  <c r="J75" i="5"/>
  <c r="I75" i="5"/>
  <c r="K74" i="5"/>
  <c r="J74" i="5"/>
  <c r="I74" i="5"/>
  <c r="K73" i="5"/>
  <c r="J73" i="5"/>
  <c r="I73" i="5"/>
  <c r="K72" i="5"/>
  <c r="J72" i="5"/>
  <c r="I72" i="5"/>
  <c r="K71" i="5"/>
  <c r="J71" i="5"/>
  <c r="I71" i="5"/>
  <c r="K70" i="5"/>
  <c r="J70" i="5"/>
  <c r="I70" i="5"/>
  <c r="K69" i="5"/>
  <c r="J69" i="5"/>
  <c r="I69" i="5"/>
  <c r="K68" i="5"/>
  <c r="J68" i="5"/>
  <c r="I68" i="5"/>
  <c r="K67" i="5"/>
  <c r="J67" i="5"/>
  <c r="I67" i="5"/>
  <c r="K66" i="5"/>
  <c r="J66" i="5"/>
  <c r="I66" i="5"/>
  <c r="K65" i="5"/>
  <c r="J65" i="5"/>
  <c r="I65" i="5"/>
  <c r="K64" i="5"/>
  <c r="J64" i="5"/>
  <c r="I64" i="5"/>
  <c r="K63" i="5"/>
  <c r="J63" i="5"/>
  <c r="I63" i="5"/>
  <c r="K62" i="5"/>
  <c r="J62" i="5"/>
  <c r="I62" i="5"/>
  <c r="K61" i="5"/>
  <c r="J61" i="5"/>
  <c r="I61" i="5"/>
  <c r="K60" i="5"/>
  <c r="J60" i="5"/>
  <c r="I60" i="5"/>
  <c r="K59" i="5"/>
  <c r="J59" i="5"/>
  <c r="I59" i="5"/>
  <c r="K58" i="5"/>
  <c r="J58" i="5"/>
  <c r="I58" i="5"/>
  <c r="K57" i="5"/>
  <c r="J57" i="5"/>
  <c r="I57" i="5"/>
  <c r="K56" i="5"/>
  <c r="J56" i="5"/>
  <c r="I56" i="5"/>
  <c r="K55" i="5"/>
  <c r="J55" i="5"/>
  <c r="I55" i="5"/>
  <c r="K54" i="5"/>
  <c r="J54" i="5"/>
  <c r="I54" i="5"/>
  <c r="K53" i="5"/>
  <c r="J53" i="5"/>
  <c r="I53" i="5"/>
  <c r="K52" i="5"/>
  <c r="J52" i="5"/>
  <c r="I52" i="5"/>
  <c r="K51" i="5"/>
  <c r="J51" i="5"/>
  <c r="I51" i="5"/>
  <c r="K50" i="5"/>
  <c r="J50" i="5"/>
  <c r="I50" i="5"/>
  <c r="K49" i="5"/>
  <c r="J49" i="5"/>
  <c r="I49" i="5"/>
  <c r="K48" i="5"/>
  <c r="J48" i="5"/>
  <c r="I48" i="5"/>
  <c r="K47" i="5"/>
  <c r="J47" i="5"/>
  <c r="I47" i="5"/>
  <c r="K46" i="5"/>
  <c r="J46" i="5"/>
  <c r="I46" i="5"/>
  <c r="K45" i="5"/>
  <c r="J45" i="5"/>
  <c r="I45" i="5"/>
  <c r="K44" i="5"/>
  <c r="J44" i="5"/>
  <c r="I44" i="5"/>
  <c r="K43" i="5"/>
  <c r="J43" i="5"/>
  <c r="I43" i="5"/>
  <c r="K42" i="5"/>
  <c r="J42" i="5"/>
  <c r="I42" i="5"/>
  <c r="K41" i="5"/>
  <c r="J41" i="5"/>
  <c r="I41" i="5"/>
  <c r="K40" i="5"/>
  <c r="J40" i="5"/>
  <c r="I40" i="5"/>
  <c r="K39" i="5"/>
  <c r="J39" i="5"/>
  <c r="I39" i="5"/>
  <c r="K38" i="5"/>
  <c r="J38" i="5"/>
  <c r="I38" i="5"/>
  <c r="K37" i="5"/>
  <c r="J37" i="5"/>
  <c r="I37" i="5"/>
  <c r="K36" i="5"/>
  <c r="J36" i="5"/>
  <c r="I36" i="5"/>
  <c r="K35" i="5"/>
  <c r="J35" i="5"/>
  <c r="I35" i="5"/>
  <c r="K34" i="5"/>
  <c r="J34" i="5"/>
  <c r="I34" i="5"/>
  <c r="K33" i="5"/>
  <c r="J33" i="5"/>
  <c r="I33" i="5"/>
  <c r="K32" i="5"/>
  <c r="J32" i="5"/>
  <c r="I32" i="5"/>
  <c r="K31" i="5"/>
  <c r="J31" i="5"/>
  <c r="I31" i="5"/>
  <c r="K30" i="5"/>
  <c r="J30" i="5"/>
  <c r="I30" i="5"/>
  <c r="K29" i="5"/>
  <c r="J29" i="5"/>
  <c r="I29" i="5"/>
  <c r="K28" i="5"/>
  <c r="J28" i="5"/>
  <c r="I28" i="5"/>
  <c r="K27" i="5"/>
  <c r="J27" i="5"/>
  <c r="I27" i="5"/>
  <c r="K26" i="5"/>
  <c r="J26" i="5"/>
  <c r="I26" i="5"/>
  <c r="K25" i="5"/>
  <c r="J25" i="5"/>
  <c r="I25" i="5"/>
  <c r="K24" i="5"/>
  <c r="J24" i="5"/>
  <c r="I24" i="5"/>
  <c r="K23" i="5"/>
  <c r="J23" i="5"/>
  <c r="I23" i="5"/>
  <c r="K224" i="5"/>
  <c r="J224" i="5"/>
  <c r="I224" i="5"/>
  <c r="K223" i="5"/>
  <c r="J223" i="5"/>
  <c r="I223" i="5"/>
  <c r="K222" i="5"/>
  <c r="J222" i="5"/>
  <c r="I222" i="5"/>
  <c r="K221" i="5"/>
  <c r="J221" i="5"/>
  <c r="I221" i="5"/>
  <c r="K220" i="5"/>
  <c r="J220" i="5"/>
  <c r="I220" i="5"/>
  <c r="K219" i="5"/>
  <c r="J219" i="5"/>
  <c r="I219" i="5"/>
  <c r="K218" i="5"/>
  <c r="J218" i="5"/>
  <c r="I218" i="5"/>
  <c r="K217" i="5"/>
  <c r="J217" i="5"/>
  <c r="I217" i="5"/>
  <c r="K216" i="5"/>
  <c r="J216" i="5"/>
  <c r="I216" i="5"/>
  <c r="K215" i="5"/>
  <c r="J215" i="5"/>
  <c r="I215" i="5"/>
  <c r="K214" i="5"/>
  <c r="J214" i="5"/>
  <c r="I214" i="5"/>
  <c r="K213" i="5"/>
  <c r="J213" i="5"/>
  <c r="I213" i="5"/>
  <c r="K212" i="5"/>
  <c r="J212" i="5"/>
  <c r="I212" i="5"/>
  <c r="K211" i="5"/>
  <c r="J211" i="5"/>
  <c r="I211" i="5"/>
  <c r="K210" i="5"/>
  <c r="J210" i="5"/>
  <c r="I210" i="5"/>
  <c r="K209" i="5"/>
  <c r="J209" i="5"/>
  <c r="I209" i="5"/>
  <c r="K208" i="5"/>
  <c r="J208" i="5"/>
  <c r="I208" i="5"/>
  <c r="K207" i="5"/>
  <c r="J207" i="5"/>
  <c r="I207" i="5"/>
  <c r="K206" i="5"/>
  <c r="J206" i="5"/>
  <c r="I206" i="5"/>
  <c r="K205" i="5"/>
  <c r="J205" i="5"/>
  <c r="I205" i="5"/>
  <c r="K204" i="5"/>
  <c r="J204" i="5"/>
  <c r="I204" i="5"/>
  <c r="K203" i="5"/>
  <c r="J203" i="5"/>
  <c r="I203" i="5"/>
  <c r="K202" i="5"/>
  <c r="J202" i="5"/>
  <c r="I202" i="5"/>
  <c r="K201" i="5"/>
  <c r="J201" i="5"/>
  <c r="I201" i="5"/>
  <c r="K200" i="5"/>
  <c r="J200" i="5"/>
  <c r="I200" i="5"/>
  <c r="K199" i="5"/>
  <c r="J199" i="5"/>
  <c r="I199" i="5"/>
  <c r="K198" i="5"/>
  <c r="J198" i="5"/>
  <c r="I198" i="5"/>
  <c r="K197" i="5"/>
  <c r="J197" i="5"/>
  <c r="I197" i="5"/>
  <c r="K196" i="5"/>
  <c r="J196" i="5"/>
  <c r="I196" i="5"/>
  <c r="K195" i="5"/>
  <c r="J195" i="5"/>
  <c r="I195" i="5"/>
  <c r="K194" i="5"/>
  <c r="J194" i="5"/>
  <c r="I194" i="5"/>
  <c r="K193" i="5"/>
  <c r="J193" i="5"/>
  <c r="I193" i="5"/>
  <c r="K192" i="5"/>
  <c r="J192" i="5"/>
  <c r="I192" i="5"/>
  <c r="K191" i="5"/>
  <c r="J191" i="5"/>
  <c r="I191" i="5"/>
  <c r="K190" i="5"/>
  <c r="J190" i="5"/>
  <c r="I190" i="5"/>
  <c r="K189" i="5"/>
  <c r="J189" i="5"/>
  <c r="I189" i="5"/>
  <c r="K188" i="5"/>
  <c r="J188" i="5"/>
  <c r="I188" i="5"/>
  <c r="K187" i="5"/>
  <c r="J187" i="5"/>
  <c r="I187" i="5"/>
  <c r="K186" i="5"/>
  <c r="J186" i="5"/>
  <c r="I186" i="5"/>
  <c r="K185" i="5"/>
  <c r="J185" i="5"/>
  <c r="I185" i="5"/>
  <c r="K184" i="5"/>
  <c r="J184" i="5"/>
  <c r="I184" i="5"/>
  <c r="K183" i="5"/>
  <c r="J183" i="5"/>
  <c r="I183" i="5"/>
  <c r="K182" i="5"/>
  <c r="J182" i="5"/>
  <c r="I182" i="5"/>
  <c r="K181" i="5"/>
  <c r="J181" i="5"/>
  <c r="I181" i="5"/>
  <c r="K180" i="5"/>
  <c r="J180" i="5"/>
  <c r="I180" i="5"/>
  <c r="K179" i="5"/>
  <c r="J179" i="5"/>
  <c r="I179" i="5"/>
  <c r="K178" i="5"/>
  <c r="J178" i="5"/>
  <c r="I178" i="5"/>
  <c r="K141" i="5"/>
  <c r="J141" i="5"/>
  <c r="I141" i="5"/>
  <c r="K140" i="5"/>
  <c r="J140" i="5"/>
  <c r="I140" i="5"/>
  <c r="K139" i="5"/>
  <c r="J139" i="5"/>
  <c r="I139" i="5"/>
  <c r="K138" i="5"/>
  <c r="J138" i="5"/>
  <c r="I138" i="5"/>
  <c r="K137" i="5"/>
  <c r="J137" i="5"/>
  <c r="I137" i="5"/>
  <c r="K136" i="5"/>
  <c r="J136" i="5"/>
  <c r="I136" i="5"/>
  <c r="K135" i="5"/>
  <c r="J135" i="5"/>
  <c r="I135" i="5"/>
  <c r="K134" i="5"/>
  <c r="J134" i="5"/>
  <c r="I134" i="5"/>
  <c r="K133" i="5"/>
  <c r="J133" i="5"/>
  <c r="I133" i="5"/>
  <c r="K132" i="5"/>
  <c r="J132" i="5"/>
  <c r="I132" i="5"/>
  <c r="K131" i="5"/>
  <c r="J131" i="5"/>
  <c r="I131" i="5"/>
  <c r="K130" i="5"/>
  <c r="J130" i="5"/>
  <c r="I130" i="5"/>
  <c r="K129" i="5"/>
  <c r="J129" i="5"/>
  <c r="I129" i="5"/>
  <c r="K128" i="5"/>
  <c r="J128" i="5"/>
  <c r="I128" i="5"/>
  <c r="K127" i="5"/>
  <c r="J127" i="5"/>
  <c r="I127" i="5"/>
  <c r="K126" i="5"/>
  <c r="J126" i="5"/>
  <c r="I126" i="5"/>
  <c r="K125" i="5"/>
  <c r="J125" i="5"/>
  <c r="I125" i="5"/>
  <c r="K124" i="5"/>
  <c r="J124" i="5"/>
  <c r="I124" i="5"/>
  <c r="K123" i="5"/>
  <c r="J123" i="5"/>
  <c r="I123" i="5"/>
  <c r="K122" i="5"/>
  <c r="J122" i="5"/>
  <c r="I122" i="5"/>
  <c r="K121" i="5"/>
  <c r="J121" i="5"/>
  <c r="I121" i="5"/>
  <c r="K120" i="5"/>
  <c r="J120" i="5"/>
  <c r="I120" i="5"/>
  <c r="K119" i="5"/>
  <c r="J119" i="5"/>
  <c r="I119" i="5"/>
  <c r="K118" i="5"/>
  <c r="J118" i="5"/>
  <c r="I118" i="5"/>
  <c r="K117" i="5"/>
  <c r="J117" i="5"/>
  <c r="I117" i="5"/>
  <c r="K116" i="5"/>
  <c r="J116" i="5"/>
  <c r="I116" i="5"/>
  <c r="K115" i="5"/>
  <c r="J115" i="5"/>
  <c r="I115" i="5"/>
  <c r="K114" i="5"/>
  <c r="J114" i="5"/>
  <c r="I114" i="5"/>
  <c r="K113" i="5"/>
  <c r="J113" i="5"/>
  <c r="I113" i="5"/>
  <c r="K112" i="5"/>
  <c r="J112" i="5"/>
  <c r="I112" i="5"/>
  <c r="K111" i="5"/>
  <c r="J111" i="5"/>
  <c r="I111" i="5"/>
  <c r="K110" i="5"/>
  <c r="J110" i="5"/>
  <c r="I110" i="5"/>
  <c r="K109" i="5"/>
  <c r="J109" i="5"/>
  <c r="I109" i="5"/>
  <c r="K108" i="5"/>
  <c r="J108" i="5"/>
  <c r="I108" i="5"/>
  <c r="K107" i="5"/>
  <c r="J107" i="5"/>
  <c r="I107" i="5"/>
  <c r="K106" i="5"/>
  <c r="J106" i="5"/>
  <c r="I106" i="5"/>
  <c r="K105" i="5"/>
  <c r="J105" i="5"/>
  <c r="I105" i="5"/>
  <c r="K104" i="5"/>
  <c r="J104" i="5"/>
  <c r="I104" i="5"/>
  <c r="K103" i="5"/>
  <c r="J103" i="5"/>
  <c r="I103" i="5"/>
  <c r="K102" i="5"/>
  <c r="J102" i="5"/>
  <c r="I102" i="5"/>
  <c r="K101" i="5"/>
  <c r="J101" i="5"/>
  <c r="I101" i="5"/>
  <c r="K100" i="5"/>
  <c r="J100" i="5"/>
  <c r="I100" i="5"/>
  <c r="K99" i="5"/>
  <c r="J99" i="5"/>
  <c r="I99" i="5"/>
  <c r="K98" i="5"/>
  <c r="J98" i="5"/>
  <c r="I98" i="5"/>
  <c r="K97" i="5"/>
  <c r="J97" i="5"/>
  <c r="I97" i="5"/>
  <c r="K96" i="5"/>
  <c r="J96" i="5"/>
  <c r="I96" i="5"/>
  <c r="K95" i="5"/>
  <c r="J95" i="5"/>
  <c r="I95" i="5"/>
  <c r="K94" i="5"/>
  <c r="J94" i="5"/>
  <c r="I94" i="5"/>
  <c r="K93" i="5"/>
  <c r="J93" i="5"/>
  <c r="I93" i="5"/>
  <c r="K92" i="5"/>
  <c r="J92" i="5"/>
  <c r="I92" i="5"/>
  <c r="K91" i="5"/>
  <c r="J91" i="5"/>
  <c r="I91" i="5"/>
  <c r="K90" i="5"/>
  <c r="J90" i="5"/>
  <c r="I90" i="5"/>
  <c r="K89" i="5"/>
  <c r="J89" i="5"/>
  <c r="I89" i="5"/>
  <c r="K88" i="5"/>
  <c r="J88" i="5"/>
  <c r="I88" i="5"/>
  <c r="K87" i="5"/>
  <c r="J87" i="5"/>
  <c r="I87" i="5"/>
  <c r="K86" i="5"/>
  <c r="J86" i="5"/>
  <c r="I86" i="5"/>
  <c r="K85" i="5"/>
  <c r="J85" i="5"/>
  <c r="I85" i="5"/>
  <c r="K84" i="5"/>
  <c r="J84" i="5"/>
  <c r="I84" i="5"/>
  <c r="K83" i="5"/>
  <c r="J83" i="5"/>
  <c r="I83" i="5"/>
  <c r="K82" i="5"/>
  <c r="J82" i="5"/>
  <c r="I82" i="5"/>
  <c r="K22" i="5"/>
  <c r="J22" i="5"/>
  <c r="I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K6" i="5"/>
  <c r="J6" i="5"/>
  <c r="I6" i="5"/>
  <c r="K5" i="5"/>
  <c r="J5" i="5"/>
  <c r="I5" i="5"/>
  <c r="K4" i="5"/>
  <c r="J4" i="5"/>
  <c r="I4" i="5"/>
  <c r="K3" i="5"/>
  <c r="J3" i="5"/>
  <c r="I3" i="5"/>
  <c r="K2" i="5"/>
  <c r="J2" i="5"/>
  <c r="I2" i="5"/>
  <c r="K177" i="5"/>
  <c r="J177" i="5"/>
  <c r="I177" i="5"/>
  <c r="K176" i="5"/>
  <c r="J176" i="5"/>
  <c r="I176" i="5"/>
  <c r="K175" i="5"/>
  <c r="J175" i="5"/>
  <c r="I175" i="5"/>
  <c r="K174" i="5"/>
  <c r="J174" i="5"/>
  <c r="I174" i="5"/>
  <c r="K173" i="5"/>
  <c r="J173" i="5"/>
  <c r="I173" i="5"/>
  <c r="K172" i="5"/>
  <c r="J172" i="5"/>
  <c r="I172" i="5"/>
  <c r="K171" i="5"/>
  <c r="J171" i="5"/>
  <c r="I171" i="5"/>
  <c r="K170" i="5"/>
  <c r="J170" i="5"/>
  <c r="I170" i="5"/>
  <c r="K169" i="5"/>
  <c r="J169" i="5"/>
  <c r="I169" i="5"/>
  <c r="K168" i="5"/>
  <c r="J168" i="5"/>
  <c r="I168" i="5"/>
  <c r="K167" i="5"/>
  <c r="J167" i="5"/>
  <c r="I167" i="5"/>
  <c r="K166" i="5"/>
  <c r="J166" i="5"/>
  <c r="I166" i="5"/>
  <c r="K165" i="5"/>
  <c r="J165" i="5"/>
  <c r="I165" i="5"/>
  <c r="K164" i="5"/>
  <c r="J164" i="5"/>
  <c r="I164" i="5"/>
  <c r="K163" i="5"/>
  <c r="J163" i="5"/>
  <c r="I163" i="5"/>
  <c r="K162" i="5"/>
  <c r="J162" i="5"/>
  <c r="I162" i="5"/>
  <c r="K161" i="5"/>
  <c r="J161" i="5"/>
  <c r="I161" i="5"/>
  <c r="K160" i="5"/>
  <c r="J160" i="5"/>
  <c r="I160" i="5"/>
  <c r="K159" i="5"/>
  <c r="J159" i="5"/>
  <c r="I159" i="5"/>
  <c r="K158" i="5"/>
  <c r="J158" i="5"/>
  <c r="I158" i="5"/>
  <c r="K157" i="5"/>
  <c r="J157" i="5"/>
  <c r="I157" i="5"/>
  <c r="K156" i="5"/>
  <c r="J156" i="5"/>
  <c r="I156" i="5"/>
  <c r="K155" i="5"/>
  <c r="J155" i="5"/>
  <c r="I155" i="5"/>
  <c r="K154" i="5"/>
  <c r="J154" i="5"/>
  <c r="I154" i="5"/>
  <c r="K153" i="5"/>
  <c r="J153" i="5"/>
  <c r="I153" i="5"/>
  <c r="K152" i="5"/>
  <c r="J152" i="5"/>
  <c r="I152" i="5"/>
  <c r="K151" i="5"/>
  <c r="J151" i="5"/>
  <c r="I151" i="5"/>
  <c r="K150" i="5"/>
  <c r="J150" i="5"/>
  <c r="I150" i="5"/>
  <c r="K149" i="5"/>
  <c r="J149" i="5"/>
  <c r="I149" i="5"/>
  <c r="K148" i="5"/>
  <c r="J148" i="5"/>
  <c r="I148" i="5"/>
  <c r="K147" i="5"/>
  <c r="J147" i="5"/>
  <c r="I147" i="5"/>
  <c r="K146" i="5"/>
  <c r="J146" i="5"/>
  <c r="I146" i="5"/>
  <c r="K145" i="5"/>
  <c r="J145" i="5"/>
  <c r="I145" i="5"/>
  <c r="T4" i="5"/>
  <c r="K144" i="5"/>
  <c r="J144" i="5"/>
  <c r="I144" i="5"/>
  <c r="T3" i="5"/>
  <c r="K143" i="5"/>
  <c r="J143" i="5"/>
  <c r="I143" i="5"/>
  <c r="T2" i="5"/>
  <c r="K142" i="5"/>
  <c r="J142" i="5"/>
  <c r="I142" i="5"/>
  <c r="K442" i="4"/>
  <c r="J442" i="4"/>
  <c r="I442" i="4"/>
  <c r="K441" i="4"/>
  <c r="J441" i="4"/>
  <c r="I441" i="4"/>
  <c r="K440" i="4"/>
  <c r="J440" i="4"/>
  <c r="I440" i="4"/>
  <c r="K439" i="4"/>
  <c r="J439" i="4"/>
  <c r="I439" i="4"/>
  <c r="K438" i="4"/>
  <c r="J438" i="4"/>
  <c r="I438" i="4"/>
  <c r="K437" i="4"/>
  <c r="J437" i="4"/>
  <c r="I437" i="4"/>
  <c r="K436" i="4"/>
  <c r="J436" i="4"/>
  <c r="I436" i="4"/>
  <c r="K435" i="4"/>
  <c r="J435" i="4"/>
  <c r="I435" i="4"/>
  <c r="K434" i="4"/>
  <c r="J434" i="4"/>
  <c r="I434" i="4"/>
  <c r="K433" i="4"/>
  <c r="J433" i="4"/>
  <c r="I433" i="4"/>
  <c r="K432" i="4"/>
  <c r="J432" i="4"/>
  <c r="I432" i="4"/>
  <c r="K431" i="4"/>
  <c r="J431" i="4"/>
  <c r="I431" i="4"/>
  <c r="K430" i="4"/>
  <c r="J430" i="4"/>
  <c r="I430" i="4"/>
  <c r="K429" i="4"/>
  <c r="J429" i="4"/>
  <c r="I429" i="4"/>
  <c r="K428" i="4"/>
  <c r="J428" i="4"/>
  <c r="I428" i="4"/>
  <c r="K427" i="4"/>
  <c r="J427" i="4"/>
  <c r="I427" i="4"/>
  <c r="K426" i="4"/>
  <c r="J426" i="4"/>
  <c r="I426" i="4"/>
  <c r="K425" i="4"/>
  <c r="J425" i="4"/>
  <c r="I425" i="4"/>
  <c r="K424" i="4"/>
  <c r="J424" i="4"/>
  <c r="I424" i="4"/>
  <c r="K423" i="4"/>
  <c r="J423" i="4"/>
  <c r="I423" i="4"/>
  <c r="K422" i="4"/>
  <c r="J422" i="4"/>
  <c r="I422" i="4"/>
  <c r="K421" i="4"/>
  <c r="J421" i="4"/>
  <c r="I421" i="4"/>
  <c r="K420" i="4"/>
  <c r="J420" i="4"/>
  <c r="I420" i="4"/>
  <c r="K419" i="4"/>
  <c r="J419" i="4"/>
  <c r="I419" i="4"/>
  <c r="K418" i="4"/>
  <c r="J418" i="4"/>
  <c r="I418" i="4"/>
  <c r="K417" i="4"/>
  <c r="J417" i="4"/>
  <c r="I417" i="4"/>
  <c r="K416" i="4"/>
  <c r="J416" i="4"/>
  <c r="I416" i="4"/>
  <c r="K415" i="4"/>
  <c r="J415" i="4"/>
  <c r="I415" i="4"/>
  <c r="K414" i="4"/>
  <c r="J414" i="4"/>
  <c r="I414" i="4"/>
  <c r="K413" i="4"/>
  <c r="J413" i="4"/>
  <c r="I413" i="4"/>
  <c r="K412" i="4"/>
  <c r="J412" i="4"/>
  <c r="I412" i="4"/>
  <c r="K411" i="4"/>
  <c r="J411" i="4"/>
  <c r="I411" i="4"/>
  <c r="K410" i="4"/>
  <c r="J410" i="4"/>
  <c r="I410" i="4"/>
  <c r="K409" i="4"/>
  <c r="J409" i="4"/>
  <c r="I409" i="4"/>
  <c r="K408" i="4"/>
  <c r="J408" i="4"/>
  <c r="I408" i="4"/>
  <c r="K407" i="4"/>
  <c r="J407" i="4"/>
  <c r="I407" i="4"/>
  <c r="K406" i="4"/>
  <c r="J406" i="4"/>
  <c r="I406" i="4"/>
  <c r="K405" i="4"/>
  <c r="J405" i="4"/>
  <c r="I405" i="4"/>
  <c r="K404" i="4"/>
  <c r="J404" i="4"/>
  <c r="I404" i="4"/>
  <c r="K403" i="4"/>
  <c r="J403" i="4"/>
  <c r="I403" i="4"/>
  <c r="K402" i="4"/>
  <c r="J402" i="4"/>
  <c r="I402" i="4"/>
  <c r="K401" i="4"/>
  <c r="J401" i="4"/>
  <c r="I401" i="4"/>
  <c r="K400" i="4"/>
  <c r="J400" i="4"/>
  <c r="I400" i="4"/>
  <c r="K399" i="4"/>
  <c r="J399" i="4"/>
  <c r="I399" i="4"/>
  <c r="K398" i="4"/>
  <c r="J398" i="4"/>
  <c r="I398" i="4"/>
  <c r="K397" i="4"/>
  <c r="J397" i="4"/>
  <c r="I397" i="4"/>
  <c r="K396" i="4"/>
  <c r="J396" i="4"/>
  <c r="I396" i="4"/>
  <c r="K395" i="4"/>
  <c r="J395" i="4"/>
  <c r="I395" i="4"/>
  <c r="K394" i="4"/>
  <c r="J394" i="4"/>
  <c r="I394" i="4"/>
  <c r="K393" i="4"/>
  <c r="J393" i="4"/>
  <c r="I393" i="4"/>
  <c r="K392" i="4"/>
  <c r="J392" i="4"/>
  <c r="I392" i="4"/>
  <c r="K391" i="4"/>
  <c r="J391" i="4"/>
  <c r="I391" i="4"/>
  <c r="K390" i="4"/>
  <c r="J390" i="4"/>
  <c r="I390" i="4"/>
  <c r="K389" i="4"/>
  <c r="J389" i="4"/>
  <c r="I389" i="4"/>
  <c r="K388" i="4"/>
  <c r="J388" i="4"/>
  <c r="I388" i="4"/>
  <c r="K387" i="4"/>
  <c r="J387" i="4"/>
  <c r="I387" i="4"/>
  <c r="K386" i="4"/>
  <c r="J386" i="4"/>
  <c r="I386" i="4"/>
  <c r="K385" i="4"/>
  <c r="J385" i="4"/>
  <c r="I385" i="4"/>
  <c r="K384" i="4"/>
  <c r="J384" i="4"/>
  <c r="I384" i="4"/>
  <c r="K383" i="4"/>
  <c r="J383" i="4"/>
  <c r="I383" i="4"/>
  <c r="K382" i="4"/>
  <c r="J382" i="4"/>
  <c r="I382" i="4"/>
  <c r="K381" i="4"/>
  <c r="J381" i="4"/>
  <c r="I381" i="4"/>
  <c r="K380" i="4"/>
  <c r="J380" i="4"/>
  <c r="I380" i="4"/>
  <c r="K379" i="4"/>
  <c r="J379" i="4"/>
  <c r="I379" i="4"/>
  <c r="K378" i="4"/>
  <c r="J378" i="4"/>
  <c r="I378" i="4"/>
  <c r="K377" i="4"/>
  <c r="J377" i="4"/>
  <c r="I377" i="4"/>
  <c r="K376" i="4"/>
  <c r="J376" i="4"/>
  <c r="I376" i="4"/>
  <c r="K375" i="4"/>
  <c r="J375" i="4"/>
  <c r="I375" i="4"/>
  <c r="K374" i="4"/>
  <c r="J374" i="4"/>
  <c r="I374" i="4"/>
  <c r="K373" i="4"/>
  <c r="J373" i="4"/>
  <c r="I373" i="4"/>
  <c r="K372" i="4"/>
  <c r="J372" i="4"/>
  <c r="I372" i="4"/>
  <c r="K371" i="4"/>
  <c r="J371" i="4"/>
  <c r="I371" i="4"/>
  <c r="K370" i="4"/>
  <c r="J370" i="4"/>
  <c r="I370" i="4"/>
  <c r="K369" i="4"/>
  <c r="J369" i="4"/>
  <c r="I369" i="4"/>
  <c r="K368" i="4"/>
  <c r="J368" i="4"/>
  <c r="I368" i="4"/>
  <c r="K367" i="4"/>
  <c r="J367" i="4"/>
  <c r="I367" i="4"/>
  <c r="K366" i="4"/>
  <c r="J366" i="4"/>
  <c r="I366" i="4"/>
  <c r="K365" i="4"/>
  <c r="J365" i="4"/>
  <c r="I365" i="4"/>
  <c r="K364" i="4"/>
  <c r="J364" i="4"/>
  <c r="I364" i="4"/>
  <c r="K363" i="4"/>
  <c r="J363" i="4"/>
  <c r="I363" i="4"/>
  <c r="K362" i="4"/>
  <c r="J362" i="4"/>
  <c r="I362" i="4"/>
  <c r="K361" i="4"/>
  <c r="J361" i="4"/>
  <c r="I361" i="4"/>
  <c r="K360" i="4"/>
  <c r="J360" i="4"/>
  <c r="I360" i="4"/>
  <c r="K359" i="4"/>
  <c r="J359" i="4"/>
  <c r="I359" i="4"/>
  <c r="K358" i="4"/>
  <c r="J358" i="4"/>
  <c r="I358" i="4"/>
  <c r="K132" i="4"/>
  <c r="J132" i="4"/>
  <c r="I132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K127" i="4"/>
  <c r="J127" i="4"/>
  <c r="I127" i="4"/>
  <c r="K126" i="4"/>
  <c r="J126" i="4"/>
  <c r="I126" i="4"/>
  <c r="K125" i="4"/>
  <c r="J125" i="4"/>
  <c r="I125" i="4"/>
  <c r="K124" i="4"/>
  <c r="J124" i="4"/>
  <c r="I124" i="4"/>
  <c r="K123" i="4"/>
  <c r="J123" i="4"/>
  <c r="I123" i="4"/>
  <c r="K122" i="4"/>
  <c r="J122" i="4"/>
  <c r="I122" i="4"/>
  <c r="K121" i="4"/>
  <c r="J121" i="4"/>
  <c r="I121" i="4"/>
  <c r="K120" i="4"/>
  <c r="J120" i="4"/>
  <c r="I120" i="4"/>
  <c r="K119" i="4"/>
  <c r="J119" i="4"/>
  <c r="I119" i="4"/>
  <c r="K118" i="4"/>
  <c r="J118" i="4"/>
  <c r="I118" i="4"/>
  <c r="K117" i="4"/>
  <c r="J117" i="4"/>
  <c r="I117" i="4"/>
  <c r="K116" i="4"/>
  <c r="J116" i="4"/>
  <c r="I116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K111" i="4"/>
  <c r="J111" i="4"/>
  <c r="I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L107" i="4" s="1"/>
  <c r="M107" i="4" s="1"/>
  <c r="K106" i="4"/>
  <c r="J106" i="4"/>
  <c r="I106" i="4"/>
  <c r="K105" i="4"/>
  <c r="J105" i="4"/>
  <c r="I105" i="4"/>
  <c r="K104" i="4"/>
  <c r="J104" i="4"/>
  <c r="I104" i="4"/>
  <c r="K103" i="4"/>
  <c r="J103" i="4"/>
  <c r="I103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8" i="4"/>
  <c r="J98" i="4"/>
  <c r="I98" i="4"/>
  <c r="K97" i="4"/>
  <c r="J97" i="4"/>
  <c r="I97" i="4"/>
  <c r="K96" i="4"/>
  <c r="J96" i="4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K89" i="4"/>
  <c r="J89" i="4"/>
  <c r="I89" i="4"/>
  <c r="K88" i="4"/>
  <c r="J88" i="4"/>
  <c r="I88" i="4"/>
  <c r="K87" i="4"/>
  <c r="J87" i="4"/>
  <c r="I87" i="4"/>
  <c r="K86" i="4"/>
  <c r="J86" i="4"/>
  <c r="I86" i="4"/>
  <c r="K85" i="4"/>
  <c r="J85" i="4"/>
  <c r="I85" i="4"/>
  <c r="K84" i="4"/>
  <c r="J84" i="4"/>
  <c r="I84" i="4"/>
  <c r="K83" i="4"/>
  <c r="J83" i="4"/>
  <c r="I83" i="4"/>
  <c r="K82" i="4"/>
  <c r="J82" i="4"/>
  <c r="I82" i="4"/>
  <c r="K81" i="4"/>
  <c r="J81" i="4"/>
  <c r="I81" i="4"/>
  <c r="K80" i="4"/>
  <c r="J80" i="4"/>
  <c r="I80" i="4"/>
  <c r="K79" i="4"/>
  <c r="J79" i="4"/>
  <c r="I79" i="4"/>
  <c r="K78" i="4"/>
  <c r="J78" i="4"/>
  <c r="I78" i="4"/>
  <c r="K77" i="4"/>
  <c r="J77" i="4"/>
  <c r="I77" i="4"/>
  <c r="K76" i="4"/>
  <c r="J76" i="4"/>
  <c r="I76" i="4"/>
  <c r="K75" i="4"/>
  <c r="J75" i="4"/>
  <c r="I75" i="4"/>
  <c r="K74" i="4"/>
  <c r="J74" i="4"/>
  <c r="I74" i="4"/>
  <c r="K73" i="4"/>
  <c r="J73" i="4"/>
  <c r="I73" i="4"/>
  <c r="K72" i="4"/>
  <c r="J72" i="4"/>
  <c r="I72" i="4"/>
  <c r="K71" i="4"/>
  <c r="J71" i="4"/>
  <c r="I71" i="4"/>
  <c r="K70" i="4"/>
  <c r="J70" i="4"/>
  <c r="I70" i="4"/>
  <c r="K69" i="4"/>
  <c r="J69" i="4"/>
  <c r="I69" i="4"/>
  <c r="K68" i="4"/>
  <c r="J68" i="4"/>
  <c r="I68" i="4"/>
  <c r="K67" i="4"/>
  <c r="J67" i="4"/>
  <c r="I67" i="4"/>
  <c r="K66" i="4"/>
  <c r="J66" i="4"/>
  <c r="I66" i="4"/>
  <c r="K65" i="4"/>
  <c r="J65" i="4"/>
  <c r="I65" i="4"/>
  <c r="K64" i="4"/>
  <c r="J64" i="4"/>
  <c r="I64" i="4"/>
  <c r="K63" i="4"/>
  <c r="J63" i="4"/>
  <c r="I63" i="4"/>
  <c r="K62" i="4"/>
  <c r="J62" i="4"/>
  <c r="I62" i="4"/>
  <c r="K61" i="4"/>
  <c r="J61" i="4"/>
  <c r="I61" i="4"/>
  <c r="K60" i="4"/>
  <c r="J60" i="4"/>
  <c r="I60" i="4"/>
  <c r="K59" i="4"/>
  <c r="J59" i="4"/>
  <c r="I59" i="4"/>
  <c r="K58" i="4"/>
  <c r="J58" i="4"/>
  <c r="I58" i="4"/>
  <c r="K57" i="4"/>
  <c r="J57" i="4"/>
  <c r="I57" i="4"/>
  <c r="K56" i="4"/>
  <c r="J56" i="4"/>
  <c r="I56" i="4"/>
  <c r="K55" i="4"/>
  <c r="J55" i="4"/>
  <c r="I55" i="4"/>
  <c r="K54" i="4"/>
  <c r="J54" i="4"/>
  <c r="I54" i="4"/>
  <c r="K53" i="4"/>
  <c r="J53" i="4"/>
  <c r="I53" i="4"/>
  <c r="K52" i="4"/>
  <c r="J52" i="4"/>
  <c r="I52" i="4"/>
  <c r="K51" i="4"/>
  <c r="J51" i="4"/>
  <c r="I51" i="4"/>
  <c r="K50" i="4"/>
  <c r="J50" i="4"/>
  <c r="I50" i="4"/>
  <c r="K49" i="4"/>
  <c r="J49" i="4"/>
  <c r="I49" i="4"/>
  <c r="K48" i="4"/>
  <c r="J48" i="4"/>
  <c r="I48" i="4"/>
  <c r="K357" i="4"/>
  <c r="J357" i="4"/>
  <c r="I357" i="4"/>
  <c r="K356" i="4"/>
  <c r="J356" i="4"/>
  <c r="I356" i="4"/>
  <c r="K355" i="4"/>
  <c r="J355" i="4"/>
  <c r="I355" i="4"/>
  <c r="K354" i="4"/>
  <c r="J354" i="4"/>
  <c r="I354" i="4"/>
  <c r="K353" i="4"/>
  <c r="J353" i="4"/>
  <c r="I353" i="4"/>
  <c r="K352" i="4"/>
  <c r="J352" i="4"/>
  <c r="I352" i="4"/>
  <c r="K351" i="4"/>
  <c r="J351" i="4"/>
  <c r="I351" i="4"/>
  <c r="K350" i="4"/>
  <c r="J350" i="4"/>
  <c r="I350" i="4"/>
  <c r="K349" i="4"/>
  <c r="J349" i="4"/>
  <c r="I349" i="4"/>
  <c r="K348" i="4"/>
  <c r="J348" i="4"/>
  <c r="I348" i="4"/>
  <c r="K347" i="4"/>
  <c r="J347" i="4"/>
  <c r="I347" i="4"/>
  <c r="K346" i="4"/>
  <c r="J346" i="4"/>
  <c r="I346" i="4"/>
  <c r="K345" i="4"/>
  <c r="J345" i="4"/>
  <c r="I345" i="4"/>
  <c r="K344" i="4"/>
  <c r="J344" i="4"/>
  <c r="I344" i="4"/>
  <c r="K343" i="4"/>
  <c r="J343" i="4"/>
  <c r="I343" i="4"/>
  <c r="K342" i="4"/>
  <c r="J342" i="4"/>
  <c r="I342" i="4"/>
  <c r="K341" i="4"/>
  <c r="J341" i="4"/>
  <c r="I341" i="4"/>
  <c r="K340" i="4"/>
  <c r="J340" i="4"/>
  <c r="I340" i="4"/>
  <c r="K339" i="4"/>
  <c r="J339" i="4"/>
  <c r="I339" i="4"/>
  <c r="K338" i="4"/>
  <c r="J338" i="4"/>
  <c r="I338" i="4"/>
  <c r="K337" i="4"/>
  <c r="J337" i="4"/>
  <c r="I337" i="4"/>
  <c r="K336" i="4"/>
  <c r="J336" i="4"/>
  <c r="I336" i="4"/>
  <c r="K335" i="4"/>
  <c r="J335" i="4"/>
  <c r="I335" i="4"/>
  <c r="K334" i="4"/>
  <c r="J334" i="4"/>
  <c r="I334" i="4"/>
  <c r="K333" i="4"/>
  <c r="J333" i="4"/>
  <c r="I333" i="4"/>
  <c r="K332" i="4"/>
  <c r="J332" i="4"/>
  <c r="I332" i="4"/>
  <c r="K331" i="4"/>
  <c r="J331" i="4"/>
  <c r="I331" i="4"/>
  <c r="K330" i="4"/>
  <c r="J330" i="4"/>
  <c r="I330" i="4"/>
  <c r="K329" i="4"/>
  <c r="J329" i="4"/>
  <c r="I329" i="4"/>
  <c r="K328" i="4"/>
  <c r="J328" i="4"/>
  <c r="I328" i="4"/>
  <c r="K327" i="4"/>
  <c r="J327" i="4"/>
  <c r="I327" i="4"/>
  <c r="K326" i="4"/>
  <c r="J326" i="4"/>
  <c r="I326" i="4"/>
  <c r="K325" i="4"/>
  <c r="J325" i="4"/>
  <c r="I325" i="4"/>
  <c r="K324" i="4"/>
  <c r="J324" i="4"/>
  <c r="I324" i="4"/>
  <c r="K323" i="4"/>
  <c r="J323" i="4"/>
  <c r="I323" i="4"/>
  <c r="K322" i="4"/>
  <c r="J322" i="4"/>
  <c r="I322" i="4"/>
  <c r="K321" i="4"/>
  <c r="J321" i="4"/>
  <c r="I321" i="4"/>
  <c r="K320" i="4"/>
  <c r="J320" i="4"/>
  <c r="I320" i="4"/>
  <c r="K319" i="4"/>
  <c r="J319" i="4"/>
  <c r="I319" i="4"/>
  <c r="K318" i="4"/>
  <c r="J318" i="4"/>
  <c r="I318" i="4"/>
  <c r="K317" i="4"/>
  <c r="J317" i="4"/>
  <c r="I317" i="4"/>
  <c r="K316" i="4"/>
  <c r="J316" i="4"/>
  <c r="I316" i="4"/>
  <c r="K315" i="4"/>
  <c r="J315" i="4"/>
  <c r="I315" i="4"/>
  <c r="K314" i="4"/>
  <c r="J314" i="4"/>
  <c r="I314" i="4"/>
  <c r="K313" i="4"/>
  <c r="J313" i="4"/>
  <c r="I313" i="4"/>
  <c r="K312" i="4"/>
  <c r="J312" i="4"/>
  <c r="I312" i="4"/>
  <c r="K311" i="4"/>
  <c r="J311" i="4"/>
  <c r="I311" i="4"/>
  <c r="K310" i="4"/>
  <c r="J310" i="4"/>
  <c r="I310" i="4"/>
  <c r="K309" i="4"/>
  <c r="J309" i="4"/>
  <c r="I309" i="4"/>
  <c r="K308" i="4"/>
  <c r="J308" i="4"/>
  <c r="I308" i="4"/>
  <c r="K307" i="4"/>
  <c r="J307" i="4"/>
  <c r="I307" i="4"/>
  <c r="K306" i="4"/>
  <c r="J306" i="4"/>
  <c r="I306" i="4"/>
  <c r="K305" i="4"/>
  <c r="J305" i="4"/>
  <c r="I305" i="4"/>
  <c r="K304" i="4"/>
  <c r="J304" i="4"/>
  <c r="I304" i="4"/>
  <c r="K303" i="4"/>
  <c r="J303" i="4"/>
  <c r="I303" i="4"/>
  <c r="K302" i="4"/>
  <c r="J302" i="4"/>
  <c r="I302" i="4"/>
  <c r="K301" i="4"/>
  <c r="J301" i="4"/>
  <c r="I301" i="4"/>
  <c r="K300" i="4"/>
  <c r="J300" i="4"/>
  <c r="I300" i="4"/>
  <c r="K299" i="4"/>
  <c r="J299" i="4"/>
  <c r="I299" i="4"/>
  <c r="K298" i="4"/>
  <c r="J298" i="4"/>
  <c r="I298" i="4"/>
  <c r="K297" i="4"/>
  <c r="J297" i="4"/>
  <c r="I297" i="4"/>
  <c r="K296" i="4"/>
  <c r="J296" i="4"/>
  <c r="I296" i="4"/>
  <c r="L296" i="4" s="1"/>
  <c r="M296" i="4" s="1"/>
  <c r="K295" i="4"/>
  <c r="J295" i="4"/>
  <c r="I295" i="4"/>
  <c r="K294" i="4"/>
  <c r="J294" i="4"/>
  <c r="I294" i="4"/>
  <c r="K293" i="4"/>
  <c r="J293" i="4"/>
  <c r="I293" i="4"/>
  <c r="K292" i="4"/>
  <c r="J292" i="4"/>
  <c r="I292" i="4"/>
  <c r="K291" i="4"/>
  <c r="J291" i="4"/>
  <c r="I291" i="4"/>
  <c r="K290" i="4"/>
  <c r="J290" i="4"/>
  <c r="I290" i="4"/>
  <c r="K289" i="4"/>
  <c r="J289" i="4"/>
  <c r="I289" i="4"/>
  <c r="K288" i="4"/>
  <c r="J288" i="4"/>
  <c r="I288" i="4"/>
  <c r="K287" i="4"/>
  <c r="J287" i="4"/>
  <c r="I287" i="4"/>
  <c r="K286" i="4"/>
  <c r="J286" i="4"/>
  <c r="I286" i="4"/>
  <c r="K285" i="4"/>
  <c r="J285" i="4"/>
  <c r="I285" i="4"/>
  <c r="K284" i="4"/>
  <c r="J284" i="4"/>
  <c r="I284" i="4"/>
  <c r="K283" i="4"/>
  <c r="J283" i="4"/>
  <c r="I283" i="4"/>
  <c r="K282" i="4"/>
  <c r="J282" i="4"/>
  <c r="I282" i="4"/>
  <c r="K281" i="4"/>
  <c r="J281" i="4"/>
  <c r="I281" i="4"/>
  <c r="K215" i="4"/>
  <c r="J215" i="4"/>
  <c r="I215" i="4"/>
  <c r="K214" i="4"/>
  <c r="J214" i="4"/>
  <c r="I214" i="4"/>
  <c r="K213" i="4"/>
  <c r="J213" i="4"/>
  <c r="I213" i="4"/>
  <c r="K212" i="4"/>
  <c r="J212" i="4"/>
  <c r="I212" i="4"/>
  <c r="K211" i="4"/>
  <c r="J211" i="4"/>
  <c r="I211" i="4"/>
  <c r="K210" i="4"/>
  <c r="J210" i="4"/>
  <c r="I210" i="4"/>
  <c r="K209" i="4"/>
  <c r="J209" i="4"/>
  <c r="I209" i="4"/>
  <c r="K208" i="4"/>
  <c r="J208" i="4"/>
  <c r="I208" i="4"/>
  <c r="K207" i="4"/>
  <c r="J207" i="4"/>
  <c r="I207" i="4"/>
  <c r="K206" i="4"/>
  <c r="J206" i="4"/>
  <c r="I206" i="4"/>
  <c r="K205" i="4"/>
  <c r="J205" i="4"/>
  <c r="I205" i="4"/>
  <c r="K204" i="4"/>
  <c r="J204" i="4"/>
  <c r="I204" i="4"/>
  <c r="K203" i="4"/>
  <c r="J203" i="4"/>
  <c r="I203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L199" i="4" s="1"/>
  <c r="M199" i="4" s="1"/>
  <c r="K198" i="4"/>
  <c r="J198" i="4"/>
  <c r="I198" i="4"/>
  <c r="K197" i="4"/>
  <c r="J197" i="4"/>
  <c r="I197" i="4"/>
  <c r="K196" i="4"/>
  <c r="J196" i="4"/>
  <c r="I196" i="4"/>
  <c r="K195" i="4"/>
  <c r="J195" i="4"/>
  <c r="I195" i="4"/>
  <c r="K194" i="4"/>
  <c r="J194" i="4"/>
  <c r="I194" i="4"/>
  <c r="K193" i="4"/>
  <c r="J193" i="4"/>
  <c r="I193" i="4"/>
  <c r="K192" i="4"/>
  <c r="J192" i="4"/>
  <c r="I192" i="4"/>
  <c r="K191" i="4"/>
  <c r="J191" i="4"/>
  <c r="I191" i="4"/>
  <c r="L191" i="4" s="1"/>
  <c r="M191" i="4" s="1"/>
  <c r="K190" i="4"/>
  <c r="J190" i="4"/>
  <c r="I190" i="4"/>
  <c r="K189" i="4"/>
  <c r="J189" i="4"/>
  <c r="I189" i="4"/>
  <c r="K188" i="4"/>
  <c r="J188" i="4"/>
  <c r="I188" i="4"/>
  <c r="K187" i="4"/>
  <c r="J187" i="4"/>
  <c r="I187" i="4"/>
  <c r="K186" i="4"/>
  <c r="J186" i="4"/>
  <c r="I186" i="4"/>
  <c r="K185" i="4"/>
  <c r="J185" i="4"/>
  <c r="I185" i="4"/>
  <c r="K184" i="4"/>
  <c r="J184" i="4"/>
  <c r="I184" i="4"/>
  <c r="K183" i="4"/>
  <c r="J183" i="4"/>
  <c r="I183" i="4"/>
  <c r="K182" i="4"/>
  <c r="J182" i="4"/>
  <c r="I182" i="4"/>
  <c r="K181" i="4"/>
  <c r="J181" i="4"/>
  <c r="I181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K175" i="4"/>
  <c r="J175" i="4"/>
  <c r="I175" i="4"/>
  <c r="K174" i="4"/>
  <c r="J174" i="4"/>
  <c r="I174" i="4"/>
  <c r="K173" i="4"/>
  <c r="J173" i="4"/>
  <c r="I173" i="4"/>
  <c r="K172" i="4"/>
  <c r="J172" i="4"/>
  <c r="I172" i="4"/>
  <c r="K171" i="4"/>
  <c r="J171" i="4"/>
  <c r="I171" i="4"/>
  <c r="K170" i="4"/>
  <c r="J170" i="4"/>
  <c r="I170" i="4"/>
  <c r="K169" i="4"/>
  <c r="J169" i="4"/>
  <c r="I169" i="4"/>
  <c r="K168" i="4"/>
  <c r="J168" i="4"/>
  <c r="I168" i="4"/>
  <c r="K167" i="4"/>
  <c r="J167" i="4"/>
  <c r="I167" i="4"/>
  <c r="K166" i="4"/>
  <c r="J166" i="4"/>
  <c r="I166" i="4"/>
  <c r="K165" i="4"/>
  <c r="J165" i="4"/>
  <c r="I165" i="4"/>
  <c r="K164" i="4"/>
  <c r="J164" i="4"/>
  <c r="I164" i="4"/>
  <c r="K163" i="4"/>
  <c r="J163" i="4"/>
  <c r="I163" i="4"/>
  <c r="K162" i="4"/>
  <c r="J162" i="4"/>
  <c r="I162" i="4"/>
  <c r="K161" i="4"/>
  <c r="J161" i="4"/>
  <c r="I161" i="4"/>
  <c r="K160" i="4"/>
  <c r="J160" i="4"/>
  <c r="I160" i="4"/>
  <c r="K159" i="4"/>
  <c r="J159" i="4"/>
  <c r="I159" i="4"/>
  <c r="K158" i="4"/>
  <c r="J158" i="4"/>
  <c r="I158" i="4"/>
  <c r="K157" i="4"/>
  <c r="J157" i="4"/>
  <c r="I157" i="4"/>
  <c r="K156" i="4"/>
  <c r="J156" i="4"/>
  <c r="I156" i="4"/>
  <c r="K155" i="4"/>
  <c r="J155" i="4"/>
  <c r="I155" i="4"/>
  <c r="K154" i="4"/>
  <c r="J154" i="4"/>
  <c r="I154" i="4"/>
  <c r="K153" i="4"/>
  <c r="J153" i="4"/>
  <c r="I153" i="4"/>
  <c r="K152" i="4"/>
  <c r="J152" i="4"/>
  <c r="I152" i="4"/>
  <c r="K151" i="4"/>
  <c r="J151" i="4"/>
  <c r="I151" i="4"/>
  <c r="K150" i="4"/>
  <c r="J150" i="4"/>
  <c r="I150" i="4"/>
  <c r="K149" i="4"/>
  <c r="J149" i="4"/>
  <c r="I149" i="4"/>
  <c r="K148" i="4"/>
  <c r="J148" i="4"/>
  <c r="I148" i="4"/>
  <c r="K147" i="4"/>
  <c r="J147" i="4"/>
  <c r="I147" i="4"/>
  <c r="K146" i="4"/>
  <c r="J146" i="4"/>
  <c r="I146" i="4"/>
  <c r="K145" i="4"/>
  <c r="J145" i="4"/>
  <c r="I145" i="4"/>
  <c r="K144" i="4"/>
  <c r="J144" i="4"/>
  <c r="I144" i="4"/>
  <c r="K143" i="4"/>
  <c r="J143" i="4"/>
  <c r="I143" i="4"/>
  <c r="K142" i="4"/>
  <c r="J142" i="4"/>
  <c r="I142" i="4"/>
  <c r="K141" i="4"/>
  <c r="J141" i="4"/>
  <c r="I141" i="4"/>
  <c r="K140" i="4"/>
  <c r="J140" i="4"/>
  <c r="I140" i="4"/>
  <c r="K139" i="4"/>
  <c r="J139" i="4"/>
  <c r="I139" i="4"/>
  <c r="K138" i="4"/>
  <c r="J138" i="4"/>
  <c r="I138" i="4"/>
  <c r="K137" i="4"/>
  <c r="J137" i="4"/>
  <c r="I137" i="4"/>
  <c r="K136" i="4"/>
  <c r="J136" i="4"/>
  <c r="I136" i="4"/>
  <c r="K135" i="4"/>
  <c r="J135" i="4"/>
  <c r="I135" i="4"/>
  <c r="K134" i="4"/>
  <c r="J134" i="4"/>
  <c r="I134" i="4"/>
  <c r="K133" i="4"/>
  <c r="J133" i="4"/>
  <c r="I133" i="4"/>
  <c r="K47" i="4"/>
  <c r="J47" i="4"/>
  <c r="I47" i="4"/>
  <c r="K46" i="4"/>
  <c r="J46" i="4"/>
  <c r="I46" i="4"/>
  <c r="K45" i="4"/>
  <c r="J45" i="4"/>
  <c r="I45" i="4"/>
  <c r="K44" i="4"/>
  <c r="L44" i="4" s="1"/>
  <c r="M44" i="4" s="1"/>
  <c r="J44" i="4"/>
  <c r="I44" i="4"/>
  <c r="K43" i="4"/>
  <c r="J43" i="4"/>
  <c r="I43" i="4"/>
  <c r="K42" i="4"/>
  <c r="J42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280" i="4"/>
  <c r="J280" i="4"/>
  <c r="I280" i="4"/>
  <c r="K279" i="4"/>
  <c r="J279" i="4"/>
  <c r="I279" i="4"/>
  <c r="K278" i="4"/>
  <c r="J278" i="4"/>
  <c r="I278" i="4"/>
  <c r="K277" i="4"/>
  <c r="J277" i="4"/>
  <c r="I277" i="4"/>
  <c r="K276" i="4"/>
  <c r="J276" i="4"/>
  <c r="I276" i="4"/>
  <c r="K275" i="4"/>
  <c r="J275" i="4"/>
  <c r="I275" i="4"/>
  <c r="K274" i="4"/>
  <c r="J274" i="4"/>
  <c r="I274" i="4"/>
  <c r="K273" i="4"/>
  <c r="J273" i="4"/>
  <c r="I273" i="4"/>
  <c r="K272" i="4"/>
  <c r="J272" i="4"/>
  <c r="I272" i="4"/>
  <c r="K271" i="4"/>
  <c r="J271" i="4"/>
  <c r="I271" i="4"/>
  <c r="K270" i="4"/>
  <c r="J270" i="4"/>
  <c r="I270" i="4"/>
  <c r="K269" i="4"/>
  <c r="J269" i="4"/>
  <c r="I269" i="4"/>
  <c r="K268" i="4"/>
  <c r="J268" i="4"/>
  <c r="I268" i="4"/>
  <c r="K267" i="4"/>
  <c r="J267" i="4"/>
  <c r="I267" i="4"/>
  <c r="K266" i="4"/>
  <c r="J266" i="4"/>
  <c r="I266" i="4"/>
  <c r="K265" i="4"/>
  <c r="J265" i="4"/>
  <c r="I265" i="4"/>
  <c r="K264" i="4"/>
  <c r="J264" i="4"/>
  <c r="I264" i="4"/>
  <c r="K263" i="4"/>
  <c r="J263" i="4"/>
  <c r="I263" i="4"/>
  <c r="K262" i="4"/>
  <c r="J262" i="4"/>
  <c r="I262" i="4"/>
  <c r="K261" i="4"/>
  <c r="J261" i="4"/>
  <c r="I261" i="4"/>
  <c r="K260" i="4"/>
  <c r="J260" i="4"/>
  <c r="I260" i="4"/>
  <c r="K259" i="4"/>
  <c r="J259" i="4"/>
  <c r="I259" i="4"/>
  <c r="K258" i="4"/>
  <c r="J258" i="4"/>
  <c r="I258" i="4"/>
  <c r="K257" i="4"/>
  <c r="J257" i="4"/>
  <c r="I257" i="4"/>
  <c r="K256" i="4"/>
  <c r="J256" i="4"/>
  <c r="I256" i="4"/>
  <c r="K255" i="4"/>
  <c r="J255" i="4"/>
  <c r="I255" i="4"/>
  <c r="K254" i="4"/>
  <c r="J254" i="4"/>
  <c r="I254" i="4"/>
  <c r="K253" i="4"/>
  <c r="J253" i="4"/>
  <c r="I253" i="4"/>
  <c r="K252" i="4"/>
  <c r="J252" i="4"/>
  <c r="I252" i="4"/>
  <c r="K251" i="4"/>
  <c r="J251" i="4"/>
  <c r="I251" i="4"/>
  <c r="K250" i="4"/>
  <c r="J250" i="4"/>
  <c r="I250" i="4"/>
  <c r="K249" i="4"/>
  <c r="J249" i="4"/>
  <c r="I249" i="4"/>
  <c r="K248" i="4"/>
  <c r="J248" i="4"/>
  <c r="I248" i="4"/>
  <c r="K247" i="4"/>
  <c r="J247" i="4"/>
  <c r="I247" i="4"/>
  <c r="K246" i="4"/>
  <c r="J246" i="4"/>
  <c r="I246" i="4"/>
  <c r="K245" i="4"/>
  <c r="J245" i="4"/>
  <c r="I245" i="4"/>
  <c r="K244" i="4"/>
  <c r="J244" i="4"/>
  <c r="I244" i="4"/>
  <c r="K243" i="4"/>
  <c r="J243" i="4"/>
  <c r="I243" i="4"/>
  <c r="K242" i="4"/>
  <c r="J242" i="4"/>
  <c r="I242" i="4"/>
  <c r="K241" i="4"/>
  <c r="J241" i="4"/>
  <c r="I241" i="4"/>
  <c r="K240" i="4"/>
  <c r="J240" i="4"/>
  <c r="I240" i="4"/>
  <c r="K239" i="4"/>
  <c r="J239" i="4"/>
  <c r="I239" i="4"/>
  <c r="K238" i="4"/>
  <c r="J238" i="4"/>
  <c r="I238" i="4"/>
  <c r="K237" i="4"/>
  <c r="J237" i="4"/>
  <c r="I237" i="4"/>
  <c r="K236" i="4"/>
  <c r="J236" i="4"/>
  <c r="I236" i="4"/>
  <c r="K235" i="4"/>
  <c r="J235" i="4"/>
  <c r="I235" i="4"/>
  <c r="K234" i="4"/>
  <c r="J234" i="4"/>
  <c r="I234" i="4"/>
  <c r="K233" i="4"/>
  <c r="J233" i="4"/>
  <c r="I233" i="4"/>
  <c r="K232" i="4"/>
  <c r="J232" i="4"/>
  <c r="I232" i="4"/>
  <c r="K231" i="4"/>
  <c r="J231" i="4"/>
  <c r="I231" i="4"/>
  <c r="K230" i="4"/>
  <c r="J230" i="4"/>
  <c r="I230" i="4"/>
  <c r="K229" i="4"/>
  <c r="J229" i="4"/>
  <c r="I229" i="4"/>
  <c r="K228" i="4"/>
  <c r="J228" i="4"/>
  <c r="I228" i="4"/>
  <c r="K227" i="4"/>
  <c r="J227" i="4"/>
  <c r="I227" i="4"/>
  <c r="K226" i="4"/>
  <c r="J226" i="4"/>
  <c r="I226" i="4"/>
  <c r="K225" i="4"/>
  <c r="J225" i="4"/>
  <c r="I225" i="4"/>
  <c r="K224" i="4"/>
  <c r="J224" i="4"/>
  <c r="I224" i="4"/>
  <c r="K223" i="4"/>
  <c r="J223" i="4"/>
  <c r="I223" i="4"/>
  <c r="K222" i="4"/>
  <c r="J222" i="4"/>
  <c r="I222" i="4"/>
  <c r="K221" i="4"/>
  <c r="J221" i="4"/>
  <c r="I221" i="4"/>
  <c r="K220" i="4"/>
  <c r="J220" i="4"/>
  <c r="I220" i="4"/>
  <c r="K219" i="4"/>
  <c r="J219" i="4"/>
  <c r="I219" i="4"/>
  <c r="K218" i="4"/>
  <c r="J218" i="4"/>
  <c r="I218" i="4"/>
  <c r="K217" i="4"/>
  <c r="J217" i="4"/>
  <c r="I217" i="4"/>
  <c r="T4" i="4"/>
  <c r="K216" i="4"/>
  <c r="J216" i="4"/>
  <c r="I216" i="4"/>
  <c r="T3" i="4"/>
  <c r="K3" i="4"/>
  <c r="J3" i="4"/>
  <c r="I3" i="4"/>
  <c r="T2" i="4"/>
  <c r="K2" i="4"/>
  <c r="J2" i="4"/>
  <c r="I2" i="4"/>
  <c r="K241" i="3"/>
  <c r="J241" i="3"/>
  <c r="I241" i="3"/>
  <c r="K240" i="3"/>
  <c r="J240" i="3"/>
  <c r="I240" i="3"/>
  <c r="K239" i="3"/>
  <c r="J239" i="3"/>
  <c r="I239" i="3"/>
  <c r="K238" i="3"/>
  <c r="J238" i="3"/>
  <c r="I238" i="3"/>
  <c r="K237" i="3"/>
  <c r="J237" i="3"/>
  <c r="I237" i="3"/>
  <c r="K236" i="3"/>
  <c r="J236" i="3"/>
  <c r="I236" i="3"/>
  <c r="K235" i="3"/>
  <c r="J235" i="3"/>
  <c r="I235" i="3"/>
  <c r="K234" i="3"/>
  <c r="J234" i="3"/>
  <c r="I234" i="3"/>
  <c r="K233" i="3"/>
  <c r="J233" i="3"/>
  <c r="I233" i="3"/>
  <c r="K232" i="3"/>
  <c r="J232" i="3"/>
  <c r="I232" i="3"/>
  <c r="K231" i="3"/>
  <c r="J231" i="3"/>
  <c r="I231" i="3"/>
  <c r="K230" i="3"/>
  <c r="J230" i="3"/>
  <c r="I230" i="3"/>
  <c r="K229" i="3"/>
  <c r="J229" i="3"/>
  <c r="I229" i="3"/>
  <c r="K228" i="3"/>
  <c r="J228" i="3"/>
  <c r="I228" i="3"/>
  <c r="K227" i="3"/>
  <c r="J227" i="3"/>
  <c r="I227" i="3"/>
  <c r="K226" i="3"/>
  <c r="J226" i="3"/>
  <c r="I226" i="3"/>
  <c r="K225" i="3"/>
  <c r="J225" i="3"/>
  <c r="I225" i="3"/>
  <c r="K224" i="3"/>
  <c r="J224" i="3"/>
  <c r="I224" i="3"/>
  <c r="K223" i="3"/>
  <c r="J223" i="3"/>
  <c r="I223" i="3"/>
  <c r="K222" i="3"/>
  <c r="J222" i="3"/>
  <c r="I222" i="3"/>
  <c r="K221" i="3"/>
  <c r="J221" i="3"/>
  <c r="I221" i="3"/>
  <c r="K220" i="3"/>
  <c r="J220" i="3"/>
  <c r="I220" i="3"/>
  <c r="K219" i="3"/>
  <c r="J219" i="3"/>
  <c r="I219" i="3"/>
  <c r="K218" i="3"/>
  <c r="J218" i="3"/>
  <c r="I218" i="3"/>
  <c r="K217" i="3"/>
  <c r="J217" i="3"/>
  <c r="I217" i="3"/>
  <c r="L217" i="3" s="1"/>
  <c r="M217" i="3" s="1"/>
  <c r="K216" i="3"/>
  <c r="J216" i="3"/>
  <c r="I216" i="3"/>
  <c r="K215" i="3"/>
  <c r="J215" i="3"/>
  <c r="I215" i="3"/>
  <c r="K214" i="3"/>
  <c r="J214" i="3"/>
  <c r="I214" i="3"/>
  <c r="K213" i="3"/>
  <c r="J213" i="3"/>
  <c r="I213" i="3"/>
  <c r="K212" i="3"/>
  <c r="J212" i="3"/>
  <c r="I212" i="3"/>
  <c r="K211" i="3"/>
  <c r="J211" i="3"/>
  <c r="I211" i="3"/>
  <c r="K210" i="3"/>
  <c r="J210" i="3"/>
  <c r="I210" i="3"/>
  <c r="K209" i="3"/>
  <c r="J209" i="3"/>
  <c r="I209" i="3"/>
  <c r="L209" i="3" s="1"/>
  <c r="M209" i="3" s="1"/>
  <c r="K208" i="3"/>
  <c r="J208" i="3"/>
  <c r="I208" i="3"/>
  <c r="K207" i="3"/>
  <c r="J207" i="3"/>
  <c r="I207" i="3"/>
  <c r="K206" i="3"/>
  <c r="J206" i="3"/>
  <c r="I206" i="3"/>
  <c r="K205" i="3"/>
  <c r="J205" i="3"/>
  <c r="I205" i="3"/>
  <c r="L205" i="3" s="1"/>
  <c r="M205" i="3" s="1"/>
  <c r="K204" i="3"/>
  <c r="J204" i="3"/>
  <c r="I204" i="3"/>
  <c r="K203" i="3"/>
  <c r="J203" i="3"/>
  <c r="I203" i="3"/>
  <c r="K202" i="3"/>
  <c r="J202" i="3"/>
  <c r="I202" i="3"/>
  <c r="K201" i="3"/>
  <c r="J201" i="3"/>
  <c r="I201" i="3"/>
  <c r="L201" i="3" s="1"/>
  <c r="M201" i="3" s="1"/>
  <c r="K200" i="3"/>
  <c r="J200" i="3"/>
  <c r="I200" i="3"/>
  <c r="K199" i="3"/>
  <c r="J199" i="3"/>
  <c r="I199" i="3"/>
  <c r="K198" i="3"/>
  <c r="J198" i="3"/>
  <c r="I198" i="3"/>
  <c r="K197" i="3"/>
  <c r="J197" i="3"/>
  <c r="I197" i="3"/>
  <c r="K196" i="3"/>
  <c r="J196" i="3"/>
  <c r="I196" i="3"/>
  <c r="L196" i="3" s="1"/>
  <c r="M196" i="3" s="1"/>
  <c r="K195" i="3"/>
  <c r="J195" i="3"/>
  <c r="I195" i="3"/>
  <c r="K194" i="3"/>
  <c r="J194" i="3"/>
  <c r="I194" i="3"/>
  <c r="K193" i="3"/>
  <c r="J193" i="3"/>
  <c r="I193" i="3"/>
  <c r="L193" i="3" s="1"/>
  <c r="M193" i="3" s="1"/>
  <c r="K192" i="3"/>
  <c r="J192" i="3"/>
  <c r="I192" i="3"/>
  <c r="K191" i="3"/>
  <c r="J191" i="3"/>
  <c r="I191" i="3"/>
  <c r="K190" i="3"/>
  <c r="J190" i="3"/>
  <c r="I190" i="3"/>
  <c r="K189" i="3"/>
  <c r="J189" i="3"/>
  <c r="I189" i="3"/>
  <c r="K188" i="3"/>
  <c r="J188" i="3"/>
  <c r="I188" i="3"/>
  <c r="K187" i="3"/>
  <c r="J187" i="3"/>
  <c r="I187" i="3"/>
  <c r="K186" i="3"/>
  <c r="J186" i="3"/>
  <c r="I186" i="3"/>
  <c r="K185" i="3"/>
  <c r="J185" i="3"/>
  <c r="I185" i="3"/>
  <c r="L185" i="3" s="1"/>
  <c r="M185" i="3" s="1"/>
  <c r="K184" i="3"/>
  <c r="J184" i="3"/>
  <c r="I184" i="3"/>
  <c r="K183" i="3"/>
  <c r="J183" i="3"/>
  <c r="I183" i="3"/>
  <c r="L183" i="3" s="1"/>
  <c r="M183" i="3" s="1"/>
  <c r="K182" i="3"/>
  <c r="J182" i="3"/>
  <c r="I182" i="3"/>
  <c r="K181" i="3"/>
  <c r="J181" i="3"/>
  <c r="I181" i="3"/>
  <c r="K180" i="3"/>
  <c r="J180" i="3"/>
  <c r="I180" i="3"/>
  <c r="K179" i="3"/>
  <c r="J179" i="3"/>
  <c r="I179" i="3"/>
  <c r="K178" i="3"/>
  <c r="J178" i="3"/>
  <c r="I178" i="3"/>
  <c r="K177" i="3"/>
  <c r="J177" i="3"/>
  <c r="I177" i="3"/>
  <c r="K176" i="3"/>
  <c r="J176" i="3"/>
  <c r="I176" i="3"/>
  <c r="K175" i="3"/>
  <c r="J175" i="3"/>
  <c r="I175" i="3"/>
  <c r="K174" i="3"/>
  <c r="J174" i="3"/>
  <c r="I174" i="3"/>
  <c r="K173" i="3"/>
  <c r="J173" i="3"/>
  <c r="I173" i="3"/>
  <c r="K172" i="3"/>
  <c r="J172" i="3"/>
  <c r="I172" i="3"/>
  <c r="K171" i="3"/>
  <c r="J171" i="3"/>
  <c r="I171" i="3"/>
  <c r="K170" i="3"/>
  <c r="J170" i="3"/>
  <c r="I170" i="3"/>
  <c r="K169" i="3"/>
  <c r="J169" i="3"/>
  <c r="I169" i="3"/>
  <c r="K168" i="3"/>
  <c r="J168" i="3"/>
  <c r="I168" i="3"/>
  <c r="K167" i="3"/>
  <c r="J167" i="3"/>
  <c r="I167" i="3"/>
  <c r="K166" i="3"/>
  <c r="J166" i="3"/>
  <c r="I166" i="3"/>
  <c r="K165" i="3"/>
  <c r="J165" i="3"/>
  <c r="I165" i="3"/>
  <c r="K164" i="3"/>
  <c r="J164" i="3"/>
  <c r="I164" i="3"/>
  <c r="L164" i="3" s="1"/>
  <c r="M164" i="3" s="1"/>
  <c r="K163" i="3"/>
  <c r="J163" i="3"/>
  <c r="I163" i="3"/>
  <c r="K162" i="3"/>
  <c r="J162" i="3"/>
  <c r="I162" i="3"/>
  <c r="K161" i="3"/>
  <c r="J161" i="3"/>
  <c r="I161" i="3"/>
  <c r="K160" i="3"/>
  <c r="J160" i="3"/>
  <c r="I160" i="3"/>
  <c r="K159" i="3"/>
  <c r="J159" i="3"/>
  <c r="I159" i="3"/>
  <c r="L159" i="3" s="1"/>
  <c r="M159" i="3" s="1"/>
  <c r="K158" i="3"/>
  <c r="J158" i="3"/>
  <c r="I158" i="3"/>
  <c r="K157" i="3"/>
  <c r="J157" i="3"/>
  <c r="I157" i="3"/>
  <c r="K156" i="3"/>
  <c r="J156" i="3"/>
  <c r="I156" i="3"/>
  <c r="K155" i="3"/>
  <c r="J155" i="3"/>
  <c r="I155" i="3"/>
  <c r="L155" i="3" s="1"/>
  <c r="M155" i="3" s="1"/>
  <c r="K154" i="3"/>
  <c r="J154" i="3"/>
  <c r="I154" i="3"/>
  <c r="K153" i="3"/>
  <c r="L153" i="3" s="1"/>
  <c r="M153" i="3" s="1"/>
  <c r="J153" i="3"/>
  <c r="I153" i="3"/>
  <c r="K152" i="3"/>
  <c r="J152" i="3"/>
  <c r="I152" i="3"/>
  <c r="K151" i="3"/>
  <c r="J151" i="3"/>
  <c r="I151" i="3"/>
  <c r="K150" i="3"/>
  <c r="J150" i="3"/>
  <c r="I150" i="3"/>
  <c r="K149" i="3"/>
  <c r="J149" i="3"/>
  <c r="I149" i="3"/>
  <c r="K148" i="3"/>
  <c r="J148" i="3"/>
  <c r="I148" i="3"/>
  <c r="K147" i="3"/>
  <c r="J147" i="3"/>
  <c r="I147" i="3"/>
  <c r="K146" i="3"/>
  <c r="J146" i="3"/>
  <c r="I146" i="3"/>
  <c r="K145" i="3"/>
  <c r="J145" i="3"/>
  <c r="I145" i="3"/>
  <c r="K144" i="3"/>
  <c r="J144" i="3"/>
  <c r="I144" i="3"/>
  <c r="K143" i="3"/>
  <c r="J143" i="3"/>
  <c r="I143" i="3"/>
  <c r="K142" i="3"/>
  <c r="J142" i="3"/>
  <c r="I142" i="3"/>
  <c r="K141" i="3"/>
  <c r="J141" i="3"/>
  <c r="I141" i="3"/>
  <c r="K140" i="3"/>
  <c r="J140" i="3"/>
  <c r="I140" i="3"/>
  <c r="K139" i="3"/>
  <c r="J139" i="3"/>
  <c r="I139" i="3"/>
  <c r="K138" i="3"/>
  <c r="J138" i="3"/>
  <c r="I138" i="3"/>
  <c r="K137" i="3"/>
  <c r="J137" i="3"/>
  <c r="I137" i="3"/>
  <c r="K136" i="3"/>
  <c r="J136" i="3"/>
  <c r="I136" i="3"/>
  <c r="K135" i="3"/>
  <c r="J135" i="3"/>
  <c r="I135" i="3"/>
  <c r="K134" i="3"/>
  <c r="J134" i="3"/>
  <c r="I134" i="3"/>
  <c r="K133" i="3"/>
  <c r="J133" i="3"/>
  <c r="I133" i="3"/>
  <c r="K132" i="3"/>
  <c r="J132" i="3"/>
  <c r="I132" i="3"/>
  <c r="K131" i="3"/>
  <c r="J131" i="3"/>
  <c r="I131" i="3"/>
  <c r="K130" i="3"/>
  <c r="J130" i="3"/>
  <c r="I130" i="3"/>
  <c r="K129" i="3"/>
  <c r="J129" i="3"/>
  <c r="I129" i="3"/>
  <c r="K128" i="3"/>
  <c r="J128" i="3"/>
  <c r="I128" i="3"/>
  <c r="K127" i="3"/>
  <c r="J127" i="3"/>
  <c r="I127" i="3"/>
  <c r="L127" i="3" s="1"/>
  <c r="M127" i="3" s="1"/>
  <c r="K126" i="3"/>
  <c r="J126" i="3"/>
  <c r="I126" i="3"/>
  <c r="K125" i="3"/>
  <c r="J125" i="3"/>
  <c r="I125" i="3"/>
  <c r="K124" i="3"/>
  <c r="J124" i="3"/>
  <c r="I124" i="3"/>
  <c r="K123" i="3"/>
  <c r="J123" i="3"/>
  <c r="I123" i="3"/>
  <c r="L123" i="3" s="1"/>
  <c r="M123" i="3" s="1"/>
  <c r="K122" i="3"/>
  <c r="J122" i="3"/>
  <c r="I122" i="3"/>
  <c r="L121" i="3"/>
  <c r="M121" i="3" s="1"/>
  <c r="K121" i="3"/>
  <c r="J121" i="3"/>
  <c r="I121" i="3"/>
  <c r="K120" i="3"/>
  <c r="J120" i="3"/>
  <c r="I120" i="3"/>
  <c r="K119" i="3"/>
  <c r="J119" i="3"/>
  <c r="I119" i="3"/>
  <c r="K118" i="3"/>
  <c r="J118" i="3"/>
  <c r="I118" i="3"/>
  <c r="K117" i="3"/>
  <c r="J117" i="3"/>
  <c r="I117" i="3"/>
  <c r="K116" i="3"/>
  <c r="J116" i="3"/>
  <c r="I116" i="3"/>
  <c r="K115" i="3"/>
  <c r="J115" i="3"/>
  <c r="I115" i="3"/>
  <c r="K114" i="3"/>
  <c r="J114" i="3"/>
  <c r="I114" i="3"/>
  <c r="K113" i="3"/>
  <c r="J113" i="3"/>
  <c r="I113" i="3"/>
  <c r="L113" i="3" s="1"/>
  <c r="M113" i="3" s="1"/>
  <c r="K112" i="3"/>
  <c r="J112" i="3"/>
  <c r="I112" i="3"/>
  <c r="K111" i="3"/>
  <c r="J111" i="3"/>
  <c r="I111" i="3"/>
  <c r="K110" i="3"/>
  <c r="J110" i="3"/>
  <c r="I110" i="3"/>
  <c r="L110" i="3" s="1"/>
  <c r="M110" i="3" s="1"/>
  <c r="K109" i="3"/>
  <c r="J109" i="3"/>
  <c r="I109" i="3"/>
  <c r="L109" i="3" s="1"/>
  <c r="M109" i="3" s="1"/>
  <c r="K108" i="3"/>
  <c r="J108" i="3"/>
  <c r="I108" i="3"/>
  <c r="K107" i="3"/>
  <c r="J107" i="3"/>
  <c r="I107" i="3"/>
  <c r="K106" i="3"/>
  <c r="J106" i="3"/>
  <c r="I106" i="3"/>
  <c r="K105" i="3"/>
  <c r="J105" i="3"/>
  <c r="I105" i="3"/>
  <c r="L105" i="3" s="1"/>
  <c r="M105" i="3" s="1"/>
  <c r="K104" i="3"/>
  <c r="J104" i="3"/>
  <c r="I104" i="3"/>
  <c r="K103" i="3"/>
  <c r="J103" i="3"/>
  <c r="I103" i="3"/>
  <c r="K102" i="3"/>
  <c r="J102" i="3"/>
  <c r="I102" i="3"/>
  <c r="K101" i="3"/>
  <c r="J101" i="3"/>
  <c r="I101" i="3"/>
  <c r="K100" i="3"/>
  <c r="J100" i="3"/>
  <c r="I100" i="3"/>
  <c r="K99" i="3"/>
  <c r="J99" i="3"/>
  <c r="I99" i="3"/>
  <c r="K98" i="3"/>
  <c r="J98" i="3"/>
  <c r="I98" i="3"/>
  <c r="K97" i="3"/>
  <c r="J97" i="3"/>
  <c r="I97" i="3"/>
  <c r="L97" i="3" s="1"/>
  <c r="M97" i="3" s="1"/>
  <c r="K96" i="3"/>
  <c r="J96" i="3"/>
  <c r="I96" i="3"/>
  <c r="K95" i="3"/>
  <c r="J95" i="3"/>
  <c r="I95" i="3"/>
  <c r="K94" i="3"/>
  <c r="J94" i="3"/>
  <c r="I94" i="3"/>
  <c r="K93" i="3"/>
  <c r="J93" i="3"/>
  <c r="I93" i="3"/>
  <c r="K92" i="3"/>
  <c r="J92" i="3"/>
  <c r="I92" i="3"/>
  <c r="K91" i="3"/>
  <c r="J91" i="3"/>
  <c r="I91" i="3"/>
  <c r="K90" i="3"/>
  <c r="J90" i="3"/>
  <c r="I90" i="3"/>
  <c r="K89" i="3"/>
  <c r="J89" i="3"/>
  <c r="I89" i="3"/>
  <c r="L89" i="3" s="1"/>
  <c r="M89" i="3" s="1"/>
  <c r="K88" i="3"/>
  <c r="J88" i="3"/>
  <c r="I88" i="3"/>
  <c r="K87" i="3"/>
  <c r="J87" i="3"/>
  <c r="I87" i="3"/>
  <c r="K86" i="3"/>
  <c r="J86" i="3"/>
  <c r="I86" i="3"/>
  <c r="K85" i="3"/>
  <c r="J85" i="3"/>
  <c r="I85" i="3"/>
  <c r="K84" i="3"/>
  <c r="J84" i="3"/>
  <c r="I84" i="3"/>
  <c r="K83" i="3"/>
  <c r="J83" i="3"/>
  <c r="I83" i="3"/>
  <c r="K82" i="3"/>
  <c r="J82" i="3"/>
  <c r="I82" i="3"/>
  <c r="K81" i="3"/>
  <c r="J81" i="3"/>
  <c r="I81" i="3"/>
  <c r="L81" i="3" s="1"/>
  <c r="M81" i="3" s="1"/>
  <c r="K80" i="3"/>
  <c r="J80" i="3"/>
  <c r="I80" i="3"/>
  <c r="K79" i="3"/>
  <c r="J79" i="3"/>
  <c r="I79" i="3"/>
  <c r="K78" i="3"/>
  <c r="J78" i="3"/>
  <c r="I78" i="3"/>
  <c r="K77" i="3"/>
  <c r="J77" i="3"/>
  <c r="I77" i="3"/>
  <c r="L77" i="3" s="1"/>
  <c r="M77" i="3" s="1"/>
  <c r="K76" i="3"/>
  <c r="J76" i="3"/>
  <c r="I76" i="3"/>
  <c r="K75" i="3"/>
  <c r="J75" i="3"/>
  <c r="I75" i="3"/>
  <c r="K74" i="3"/>
  <c r="J74" i="3"/>
  <c r="I74" i="3"/>
  <c r="K73" i="3"/>
  <c r="J73" i="3"/>
  <c r="I73" i="3"/>
  <c r="L73" i="3" s="1"/>
  <c r="M73" i="3" s="1"/>
  <c r="K72" i="3"/>
  <c r="J72" i="3"/>
  <c r="I72" i="3"/>
  <c r="K71" i="3"/>
  <c r="J71" i="3"/>
  <c r="I71" i="3"/>
  <c r="K70" i="3"/>
  <c r="J70" i="3"/>
  <c r="I70" i="3"/>
  <c r="K69" i="3"/>
  <c r="J69" i="3"/>
  <c r="I69" i="3"/>
  <c r="K68" i="3"/>
  <c r="J68" i="3"/>
  <c r="I68" i="3"/>
  <c r="L68" i="3" s="1"/>
  <c r="M68" i="3" s="1"/>
  <c r="K67" i="3"/>
  <c r="J67" i="3"/>
  <c r="I67" i="3"/>
  <c r="K66" i="3"/>
  <c r="J66" i="3"/>
  <c r="I66" i="3"/>
  <c r="K65" i="3"/>
  <c r="J65" i="3"/>
  <c r="I65" i="3"/>
  <c r="L65" i="3" s="1"/>
  <c r="M65" i="3" s="1"/>
  <c r="K64" i="3"/>
  <c r="J64" i="3"/>
  <c r="I64" i="3"/>
  <c r="K63" i="3"/>
  <c r="J63" i="3"/>
  <c r="I63" i="3"/>
  <c r="K62" i="3"/>
  <c r="J62" i="3"/>
  <c r="I62" i="3"/>
  <c r="K61" i="3"/>
  <c r="J61" i="3"/>
  <c r="I61" i="3"/>
  <c r="K60" i="3"/>
  <c r="J60" i="3"/>
  <c r="I60" i="3"/>
  <c r="K59" i="3"/>
  <c r="J59" i="3"/>
  <c r="I59" i="3"/>
  <c r="K58" i="3"/>
  <c r="J58" i="3"/>
  <c r="I58" i="3"/>
  <c r="K57" i="3"/>
  <c r="J57" i="3"/>
  <c r="I57" i="3"/>
  <c r="L57" i="3" s="1"/>
  <c r="M57" i="3" s="1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L36" i="3" s="1"/>
  <c r="M36" i="3" s="1"/>
  <c r="K35" i="3"/>
  <c r="J35" i="3"/>
  <c r="I35" i="3"/>
  <c r="L35" i="3" s="1"/>
  <c r="M35" i="3" s="1"/>
  <c r="K34" i="3"/>
  <c r="J34" i="3"/>
  <c r="I34" i="3"/>
  <c r="K33" i="3"/>
  <c r="L33" i="3" s="1"/>
  <c r="M33" i="3" s="1"/>
  <c r="J33" i="3"/>
  <c r="I33" i="3"/>
  <c r="K32" i="3"/>
  <c r="J32" i="3"/>
  <c r="I32" i="3"/>
  <c r="K31" i="3"/>
  <c r="J31" i="3"/>
  <c r="I31" i="3"/>
  <c r="K30" i="3"/>
  <c r="J30" i="3"/>
  <c r="I30" i="3"/>
  <c r="L30" i="3" s="1"/>
  <c r="M30" i="3" s="1"/>
  <c r="K29" i="3"/>
  <c r="J29" i="3"/>
  <c r="I29" i="3"/>
  <c r="K28" i="3"/>
  <c r="J28" i="3"/>
  <c r="I28" i="3"/>
  <c r="K27" i="3"/>
  <c r="J27" i="3"/>
  <c r="I27" i="3"/>
  <c r="K26" i="3"/>
  <c r="J26" i="3"/>
  <c r="I26" i="3"/>
  <c r="L26" i="3" s="1"/>
  <c r="M26" i="3" s="1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L18" i="3" s="1"/>
  <c r="M18" i="3" s="1"/>
  <c r="K17" i="3"/>
  <c r="J17" i="3"/>
  <c r="I17" i="3"/>
  <c r="K16" i="3"/>
  <c r="J16" i="3"/>
  <c r="I16" i="3"/>
  <c r="K15" i="3"/>
  <c r="J15" i="3"/>
  <c r="I15" i="3"/>
  <c r="K14" i="3"/>
  <c r="J14" i="3"/>
  <c r="I14" i="3"/>
  <c r="L14" i="3" s="1"/>
  <c r="M14" i="3" s="1"/>
  <c r="K13" i="3"/>
  <c r="J13" i="3"/>
  <c r="I13" i="3"/>
  <c r="K12" i="3"/>
  <c r="J12" i="3"/>
  <c r="I12" i="3"/>
  <c r="K11" i="3"/>
  <c r="J11" i="3"/>
  <c r="I11" i="3"/>
  <c r="L11" i="3" s="1"/>
  <c r="M11" i="3" s="1"/>
  <c r="K10" i="3"/>
  <c r="J10" i="3"/>
  <c r="I10" i="3"/>
  <c r="L10" i="3" s="1"/>
  <c r="M10" i="3" s="1"/>
  <c r="K9" i="3"/>
  <c r="J9" i="3"/>
  <c r="I9" i="3"/>
  <c r="K8" i="3"/>
  <c r="J8" i="3"/>
  <c r="I8" i="3"/>
  <c r="K7" i="3"/>
  <c r="J7" i="3"/>
  <c r="I7" i="3"/>
  <c r="L7" i="3" s="1"/>
  <c r="M7" i="3" s="1"/>
  <c r="K6" i="3"/>
  <c r="J6" i="3"/>
  <c r="I6" i="3"/>
  <c r="K5" i="3"/>
  <c r="J5" i="3"/>
  <c r="I5" i="3"/>
  <c r="T4" i="3"/>
  <c r="K4" i="3"/>
  <c r="J4" i="3"/>
  <c r="I4" i="3"/>
  <c r="T3" i="3"/>
  <c r="K3" i="3"/>
  <c r="J3" i="3"/>
  <c r="I3" i="3"/>
  <c r="T2" i="3"/>
  <c r="K2" i="3"/>
  <c r="J2" i="3"/>
  <c r="I2" i="3"/>
  <c r="T4" i="2"/>
  <c r="T3" i="2"/>
  <c r="T2" i="2"/>
  <c r="K945" i="2"/>
  <c r="J945" i="2"/>
  <c r="I945" i="2"/>
  <c r="K944" i="2"/>
  <c r="J944" i="2"/>
  <c r="I944" i="2"/>
  <c r="K943" i="2"/>
  <c r="J943" i="2"/>
  <c r="I943" i="2"/>
  <c r="K942" i="2"/>
  <c r="J942" i="2"/>
  <c r="I942" i="2"/>
  <c r="K941" i="2"/>
  <c r="J941" i="2"/>
  <c r="I941" i="2"/>
  <c r="K940" i="2"/>
  <c r="J940" i="2"/>
  <c r="I940" i="2"/>
  <c r="K939" i="2"/>
  <c r="J939" i="2"/>
  <c r="I939" i="2"/>
  <c r="K938" i="2"/>
  <c r="J938" i="2"/>
  <c r="I938" i="2"/>
  <c r="K937" i="2"/>
  <c r="J937" i="2"/>
  <c r="I937" i="2"/>
  <c r="K936" i="2"/>
  <c r="J936" i="2"/>
  <c r="I936" i="2"/>
  <c r="K935" i="2"/>
  <c r="J935" i="2"/>
  <c r="I935" i="2"/>
  <c r="K934" i="2"/>
  <c r="J934" i="2"/>
  <c r="I934" i="2"/>
  <c r="K933" i="2"/>
  <c r="J933" i="2"/>
  <c r="I933" i="2"/>
  <c r="K932" i="2"/>
  <c r="J932" i="2"/>
  <c r="I932" i="2"/>
  <c r="K931" i="2"/>
  <c r="J931" i="2"/>
  <c r="I931" i="2"/>
  <c r="K930" i="2"/>
  <c r="J930" i="2"/>
  <c r="I930" i="2"/>
  <c r="K929" i="2"/>
  <c r="J929" i="2"/>
  <c r="I929" i="2"/>
  <c r="K928" i="2"/>
  <c r="J928" i="2"/>
  <c r="I928" i="2"/>
  <c r="K927" i="2"/>
  <c r="J927" i="2"/>
  <c r="I927" i="2"/>
  <c r="K926" i="2"/>
  <c r="J926" i="2"/>
  <c r="I926" i="2"/>
  <c r="K925" i="2"/>
  <c r="J925" i="2"/>
  <c r="I925" i="2"/>
  <c r="K924" i="2"/>
  <c r="J924" i="2"/>
  <c r="I924" i="2"/>
  <c r="K923" i="2"/>
  <c r="J923" i="2"/>
  <c r="I923" i="2"/>
  <c r="K922" i="2"/>
  <c r="J922" i="2"/>
  <c r="I922" i="2"/>
  <c r="K921" i="2"/>
  <c r="J921" i="2"/>
  <c r="I921" i="2"/>
  <c r="K920" i="2"/>
  <c r="J920" i="2"/>
  <c r="I920" i="2"/>
  <c r="K919" i="2"/>
  <c r="J919" i="2"/>
  <c r="I919" i="2"/>
  <c r="K918" i="2"/>
  <c r="J918" i="2"/>
  <c r="I918" i="2"/>
  <c r="K917" i="2"/>
  <c r="J917" i="2"/>
  <c r="I917" i="2"/>
  <c r="K916" i="2"/>
  <c r="J916" i="2"/>
  <c r="I916" i="2"/>
  <c r="K915" i="2"/>
  <c r="J915" i="2"/>
  <c r="I915" i="2"/>
  <c r="K914" i="2"/>
  <c r="J914" i="2"/>
  <c r="I914" i="2"/>
  <c r="K913" i="2"/>
  <c r="J913" i="2"/>
  <c r="I913" i="2"/>
  <c r="K912" i="2"/>
  <c r="J912" i="2"/>
  <c r="I912" i="2"/>
  <c r="K911" i="2"/>
  <c r="J911" i="2"/>
  <c r="I911" i="2"/>
  <c r="K910" i="2"/>
  <c r="J910" i="2"/>
  <c r="I910" i="2"/>
  <c r="K909" i="2"/>
  <c r="J909" i="2"/>
  <c r="I909" i="2"/>
  <c r="K908" i="2"/>
  <c r="J908" i="2"/>
  <c r="I908" i="2"/>
  <c r="K907" i="2"/>
  <c r="J907" i="2"/>
  <c r="I907" i="2"/>
  <c r="K906" i="2"/>
  <c r="J906" i="2"/>
  <c r="I906" i="2"/>
  <c r="K905" i="2"/>
  <c r="J905" i="2"/>
  <c r="I905" i="2"/>
  <c r="K904" i="2"/>
  <c r="J904" i="2"/>
  <c r="I904" i="2"/>
  <c r="K903" i="2"/>
  <c r="J903" i="2"/>
  <c r="I903" i="2"/>
  <c r="K902" i="2"/>
  <c r="J902" i="2"/>
  <c r="I902" i="2"/>
  <c r="K901" i="2"/>
  <c r="J901" i="2"/>
  <c r="I901" i="2"/>
  <c r="K900" i="2"/>
  <c r="J900" i="2"/>
  <c r="I900" i="2"/>
  <c r="K899" i="2"/>
  <c r="J899" i="2"/>
  <c r="I899" i="2"/>
  <c r="K898" i="2"/>
  <c r="J898" i="2"/>
  <c r="I898" i="2"/>
  <c r="K897" i="2"/>
  <c r="J897" i="2"/>
  <c r="I897" i="2"/>
  <c r="K896" i="2"/>
  <c r="J896" i="2"/>
  <c r="I896" i="2"/>
  <c r="K895" i="2"/>
  <c r="J895" i="2"/>
  <c r="I895" i="2"/>
  <c r="K894" i="2"/>
  <c r="J894" i="2"/>
  <c r="I894" i="2"/>
  <c r="K893" i="2"/>
  <c r="J893" i="2"/>
  <c r="I893" i="2"/>
  <c r="K892" i="2"/>
  <c r="J892" i="2"/>
  <c r="I892" i="2"/>
  <c r="K891" i="2"/>
  <c r="J891" i="2"/>
  <c r="I891" i="2"/>
  <c r="K890" i="2"/>
  <c r="J890" i="2"/>
  <c r="I890" i="2"/>
  <c r="K889" i="2"/>
  <c r="J889" i="2"/>
  <c r="I889" i="2"/>
  <c r="K888" i="2"/>
  <c r="J888" i="2"/>
  <c r="I888" i="2"/>
  <c r="K887" i="2"/>
  <c r="J887" i="2"/>
  <c r="I887" i="2"/>
  <c r="K886" i="2"/>
  <c r="J886" i="2"/>
  <c r="I886" i="2"/>
  <c r="K885" i="2"/>
  <c r="J885" i="2"/>
  <c r="I885" i="2"/>
  <c r="K884" i="2"/>
  <c r="J884" i="2"/>
  <c r="I884" i="2"/>
  <c r="K883" i="2"/>
  <c r="J883" i="2"/>
  <c r="I883" i="2"/>
  <c r="K882" i="2"/>
  <c r="J882" i="2"/>
  <c r="I882" i="2"/>
  <c r="K881" i="2"/>
  <c r="J881" i="2"/>
  <c r="I881" i="2"/>
  <c r="K880" i="2"/>
  <c r="J880" i="2"/>
  <c r="I880" i="2"/>
  <c r="K879" i="2"/>
  <c r="J879" i="2"/>
  <c r="I879" i="2"/>
  <c r="K878" i="2"/>
  <c r="J878" i="2"/>
  <c r="I878" i="2"/>
  <c r="K877" i="2"/>
  <c r="J877" i="2"/>
  <c r="I877" i="2"/>
  <c r="K876" i="2"/>
  <c r="J876" i="2"/>
  <c r="I876" i="2"/>
  <c r="K875" i="2"/>
  <c r="J875" i="2"/>
  <c r="I875" i="2"/>
  <c r="K874" i="2"/>
  <c r="J874" i="2"/>
  <c r="I874" i="2"/>
  <c r="K873" i="2"/>
  <c r="J873" i="2"/>
  <c r="I873" i="2"/>
  <c r="K872" i="2"/>
  <c r="J872" i="2"/>
  <c r="I872" i="2"/>
  <c r="K871" i="2"/>
  <c r="J871" i="2"/>
  <c r="I871" i="2"/>
  <c r="K870" i="2"/>
  <c r="J870" i="2"/>
  <c r="I870" i="2"/>
  <c r="K869" i="2"/>
  <c r="J869" i="2"/>
  <c r="I869" i="2"/>
  <c r="K868" i="2"/>
  <c r="J868" i="2"/>
  <c r="I868" i="2"/>
  <c r="K867" i="2"/>
  <c r="J867" i="2"/>
  <c r="I867" i="2"/>
  <c r="K866" i="2"/>
  <c r="J866" i="2"/>
  <c r="I866" i="2"/>
  <c r="K865" i="2"/>
  <c r="J865" i="2"/>
  <c r="I865" i="2"/>
  <c r="K864" i="2"/>
  <c r="J864" i="2"/>
  <c r="I864" i="2"/>
  <c r="K863" i="2"/>
  <c r="J863" i="2"/>
  <c r="I863" i="2"/>
  <c r="K862" i="2"/>
  <c r="J862" i="2"/>
  <c r="I862" i="2"/>
  <c r="K861" i="2"/>
  <c r="J861" i="2"/>
  <c r="I861" i="2"/>
  <c r="K860" i="2"/>
  <c r="J860" i="2"/>
  <c r="I860" i="2"/>
  <c r="K859" i="2"/>
  <c r="J859" i="2"/>
  <c r="I859" i="2"/>
  <c r="K858" i="2"/>
  <c r="J858" i="2"/>
  <c r="I858" i="2"/>
  <c r="K857" i="2"/>
  <c r="J857" i="2"/>
  <c r="I857" i="2"/>
  <c r="K856" i="2"/>
  <c r="J856" i="2"/>
  <c r="I856" i="2"/>
  <c r="K855" i="2"/>
  <c r="J855" i="2"/>
  <c r="I855" i="2"/>
  <c r="K854" i="2"/>
  <c r="J854" i="2"/>
  <c r="I854" i="2"/>
  <c r="K853" i="2"/>
  <c r="J853" i="2"/>
  <c r="I853" i="2"/>
  <c r="K852" i="2"/>
  <c r="J852" i="2"/>
  <c r="I852" i="2"/>
  <c r="K851" i="2"/>
  <c r="J851" i="2"/>
  <c r="I851" i="2"/>
  <c r="K850" i="2"/>
  <c r="J850" i="2"/>
  <c r="I850" i="2"/>
  <c r="K849" i="2"/>
  <c r="J849" i="2"/>
  <c r="I849" i="2"/>
  <c r="K848" i="2"/>
  <c r="J848" i="2"/>
  <c r="I848" i="2"/>
  <c r="K847" i="2"/>
  <c r="J847" i="2"/>
  <c r="I847" i="2"/>
  <c r="K846" i="2"/>
  <c r="J846" i="2"/>
  <c r="I846" i="2"/>
  <c r="K845" i="2"/>
  <c r="J845" i="2"/>
  <c r="I845" i="2"/>
  <c r="K844" i="2"/>
  <c r="J844" i="2"/>
  <c r="I844" i="2"/>
  <c r="K843" i="2"/>
  <c r="J843" i="2"/>
  <c r="I843" i="2"/>
  <c r="K842" i="2"/>
  <c r="J842" i="2"/>
  <c r="I842" i="2"/>
  <c r="K841" i="2"/>
  <c r="J841" i="2"/>
  <c r="I841" i="2"/>
  <c r="K840" i="2"/>
  <c r="J840" i="2"/>
  <c r="I840" i="2"/>
  <c r="K839" i="2"/>
  <c r="J839" i="2"/>
  <c r="I839" i="2"/>
  <c r="K838" i="2"/>
  <c r="J838" i="2"/>
  <c r="I838" i="2"/>
  <c r="K837" i="2"/>
  <c r="J837" i="2"/>
  <c r="I837" i="2"/>
  <c r="K836" i="2"/>
  <c r="J836" i="2"/>
  <c r="I836" i="2"/>
  <c r="K835" i="2"/>
  <c r="J835" i="2"/>
  <c r="I835" i="2"/>
  <c r="K834" i="2"/>
  <c r="J834" i="2"/>
  <c r="I834" i="2"/>
  <c r="K833" i="2"/>
  <c r="J833" i="2"/>
  <c r="I833" i="2"/>
  <c r="K832" i="2"/>
  <c r="J832" i="2"/>
  <c r="I832" i="2"/>
  <c r="K831" i="2"/>
  <c r="J831" i="2"/>
  <c r="I831" i="2"/>
  <c r="K830" i="2"/>
  <c r="J830" i="2"/>
  <c r="I830" i="2"/>
  <c r="K829" i="2"/>
  <c r="J829" i="2"/>
  <c r="I829" i="2"/>
  <c r="K828" i="2"/>
  <c r="J828" i="2"/>
  <c r="I828" i="2"/>
  <c r="K827" i="2"/>
  <c r="J827" i="2"/>
  <c r="I827" i="2"/>
  <c r="K826" i="2"/>
  <c r="J826" i="2"/>
  <c r="I826" i="2"/>
  <c r="K825" i="2"/>
  <c r="J825" i="2"/>
  <c r="I825" i="2"/>
  <c r="K824" i="2"/>
  <c r="J824" i="2"/>
  <c r="I824" i="2"/>
  <c r="K823" i="2"/>
  <c r="J823" i="2"/>
  <c r="I823" i="2"/>
  <c r="K822" i="2"/>
  <c r="J822" i="2"/>
  <c r="I822" i="2"/>
  <c r="K821" i="2"/>
  <c r="J821" i="2"/>
  <c r="I821" i="2"/>
  <c r="K820" i="2"/>
  <c r="J820" i="2"/>
  <c r="I820" i="2"/>
  <c r="K819" i="2"/>
  <c r="J819" i="2"/>
  <c r="I819" i="2"/>
  <c r="K818" i="2"/>
  <c r="J818" i="2"/>
  <c r="I818" i="2"/>
  <c r="K817" i="2"/>
  <c r="J817" i="2"/>
  <c r="I817" i="2"/>
  <c r="K816" i="2"/>
  <c r="J816" i="2"/>
  <c r="I816" i="2"/>
  <c r="K815" i="2"/>
  <c r="J815" i="2"/>
  <c r="I815" i="2"/>
  <c r="K814" i="2"/>
  <c r="J814" i="2"/>
  <c r="I814" i="2"/>
  <c r="K813" i="2"/>
  <c r="J813" i="2"/>
  <c r="I813" i="2"/>
  <c r="K812" i="2"/>
  <c r="J812" i="2"/>
  <c r="I812" i="2"/>
  <c r="K811" i="2"/>
  <c r="J811" i="2"/>
  <c r="I811" i="2"/>
  <c r="K810" i="2"/>
  <c r="J810" i="2"/>
  <c r="I810" i="2"/>
  <c r="K809" i="2"/>
  <c r="J809" i="2"/>
  <c r="I809" i="2"/>
  <c r="K808" i="2"/>
  <c r="J808" i="2"/>
  <c r="I808" i="2"/>
  <c r="K807" i="2"/>
  <c r="J807" i="2"/>
  <c r="I807" i="2"/>
  <c r="K806" i="2"/>
  <c r="J806" i="2"/>
  <c r="I806" i="2"/>
  <c r="K805" i="2"/>
  <c r="J805" i="2"/>
  <c r="I805" i="2"/>
  <c r="K804" i="2"/>
  <c r="J804" i="2"/>
  <c r="I804" i="2"/>
  <c r="K803" i="2"/>
  <c r="J803" i="2"/>
  <c r="I803" i="2"/>
  <c r="K802" i="2"/>
  <c r="J802" i="2"/>
  <c r="I802" i="2"/>
  <c r="K801" i="2"/>
  <c r="J801" i="2"/>
  <c r="I801" i="2"/>
  <c r="K800" i="2"/>
  <c r="J800" i="2"/>
  <c r="I800" i="2"/>
  <c r="K799" i="2"/>
  <c r="J799" i="2"/>
  <c r="I799" i="2"/>
  <c r="K798" i="2"/>
  <c r="J798" i="2"/>
  <c r="I798" i="2"/>
  <c r="K797" i="2"/>
  <c r="J797" i="2"/>
  <c r="I797" i="2"/>
  <c r="K796" i="2"/>
  <c r="J796" i="2"/>
  <c r="I796" i="2"/>
  <c r="K795" i="2"/>
  <c r="J795" i="2"/>
  <c r="I795" i="2"/>
  <c r="K794" i="2"/>
  <c r="J794" i="2"/>
  <c r="I794" i="2"/>
  <c r="K793" i="2"/>
  <c r="J793" i="2"/>
  <c r="I793" i="2"/>
  <c r="K792" i="2"/>
  <c r="J792" i="2"/>
  <c r="I792" i="2"/>
  <c r="K791" i="2"/>
  <c r="J791" i="2"/>
  <c r="I791" i="2"/>
  <c r="K790" i="2"/>
  <c r="J790" i="2"/>
  <c r="I790" i="2"/>
  <c r="K789" i="2"/>
  <c r="J789" i="2"/>
  <c r="I789" i="2"/>
  <c r="K788" i="2"/>
  <c r="J788" i="2"/>
  <c r="I788" i="2"/>
  <c r="K787" i="2"/>
  <c r="J787" i="2"/>
  <c r="I787" i="2"/>
  <c r="K786" i="2"/>
  <c r="J786" i="2"/>
  <c r="I786" i="2"/>
  <c r="K785" i="2"/>
  <c r="J785" i="2"/>
  <c r="I785" i="2"/>
  <c r="K784" i="2"/>
  <c r="J784" i="2"/>
  <c r="I784" i="2"/>
  <c r="K783" i="2"/>
  <c r="J783" i="2"/>
  <c r="I783" i="2"/>
  <c r="K782" i="2"/>
  <c r="J782" i="2"/>
  <c r="I782" i="2"/>
  <c r="K781" i="2"/>
  <c r="J781" i="2"/>
  <c r="I781" i="2"/>
  <c r="K780" i="2"/>
  <c r="J780" i="2"/>
  <c r="I780" i="2"/>
  <c r="K779" i="2"/>
  <c r="J779" i="2"/>
  <c r="I779" i="2"/>
  <c r="K778" i="2"/>
  <c r="J778" i="2"/>
  <c r="I778" i="2"/>
  <c r="K777" i="2"/>
  <c r="J777" i="2"/>
  <c r="I777" i="2"/>
  <c r="K776" i="2"/>
  <c r="J776" i="2"/>
  <c r="I776" i="2"/>
  <c r="K775" i="2"/>
  <c r="J775" i="2"/>
  <c r="I775" i="2"/>
  <c r="K774" i="2"/>
  <c r="J774" i="2"/>
  <c r="I774" i="2"/>
  <c r="K773" i="2"/>
  <c r="J773" i="2"/>
  <c r="I773" i="2"/>
  <c r="K772" i="2"/>
  <c r="J772" i="2"/>
  <c r="I772" i="2"/>
  <c r="K771" i="2"/>
  <c r="J771" i="2"/>
  <c r="I771" i="2"/>
  <c r="K770" i="2"/>
  <c r="J770" i="2"/>
  <c r="I770" i="2"/>
  <c r="K769" i="2"/>
  <c r="J769" i="2"/>
  <c r="I769" i="2"/>
  <c r="K768" i="2"/>
  <c r="J768" i="2"/>
  <c r="I768" i="2"/>
  <c r="K767" i="2"/>
  <c r="J767" i="2"/>
  <c r="I767" i="2"/>
  <c r="K766" i="2"/>
  <c r="J766" i="2"/>
  <c r="I766" i="2"/>
  <c r="K765" i="2"/>
  <c r="J765" i="2"/>
  <c r="I765" i="2"/>
  <c r="K764" i="2"/>
  <c r="J764" i="2"/>
  <c r="I764" i="2"/>
  <c r="K763" i="2"/>
  <c r="J763" i="2"/>
  <c r="I763" i="2"/>
  <c r="K762" i="2"/>
  <c r="J762" i="2"/>
  <c r="I762" i="2"/>
  <c r="K761" i="2"/>
  <c r="J761" i="2"/>
  <c r="I761" i="2"/>
  <c r="K760" i="2"/>
  <c r="J760" i="2"/>
  <c r="I760" i="2"/>
  <c r="K759" i="2"/>
  <c r="J759" i="2"/>
  <c r="I759" i="2"/>
  <c r="K758" i="2"/>
  <c r="J758" i="2"/>
  <c r="I758" i="2"/>
  <c r="K757" i="2"/>
  <c r="J757" i="2"/>
  <c r="I757" i="2"/>
  <c r="K756" i="2"/>
  <c r="J756" i="2"/>
  <c r="I756" i="2"/>
  <c r="K755" i="2"/>
  <c r="J755" i="2"/>
  <c r="I755" i="2"/>
  <c r="K754" i="2"/>
  <c r="J754" i="2"/>
  <c r="I754" i="2"/>
  <c r="K753" i="2"/>
  <c r="J753" i="2"/>
  <c r="I753" i="2"/>
  <c r="K752" i="2"/>
  <c r="J752" i="2"/>
  <c r="I752" i="2"/>
  <c r="K751" i="2"/>
  <c r="J751" i="2"/>
  <c r="I751" i="2"/>
  <c r="K750" i="2"/>
  <c r="J750" i="2"/>
  <c r="I750" i="2"/>
  <c r="K749" i="2"/>
  <c r="J749" i="2"/>
  <c r="I749" i="2"/>
  <c r="K748" i="2"/>
  <c r="J748" i="2"/>
  <c r="I748" i="2"/>
  <c r="K747" i="2"/>
  <c r="J747" i="2"/>
  <c r="I747" i="2"/>
  <c r="K746" i="2"/>
  <c r="J746" i="2"/>
  <c r="I746" i="2"/>
  <c r="K745" i="2"/>
  <c r="J745" i="2"/>
  <c r="I745" i="2"/>
  <c r="K744" i="2"/>
  <c r="J744" i="2"/>
  <c r="I744" i="2"/>
  <c r="K743" i="2"/>
  <c r="J743" i="2"/>
  <c r="I743" i="2"/>
  <c r="K742" i="2"/>
  <c r="J742" i="2"/>
  <c r="I742" i="2"/>
  <c r="K741" i="2"/>
  <c r="J741" i="2"/>
  <c r="I741" i="2"/>
  <c r="K740" i="2"/>
  <c r="J740" i="2"/>
  <c r="I740" i="2"/>
  <c r="K739" i="2"/>
  <c r="J739" i="2"/>
  <c r="I739" i="2"/>
  <c r="K738" i="2"/>
  <c r="J738" i="2"/>
  <c r="I738" i="2"/>
  <c r="K737" i="2"/>
  <c r="J737" i="2"/>
  <c r="I737" i="2"/>
  <c r="K736" i="2"/>
  <c r="J736" i="2"/>
  <c r="I736" i="2"/>
  <c r="K735" i="2"/>
  <c r="J735" i="2"/>
  <c r="I735" i="2"/>
  <c r="K734" i="2"/>
  <c r="J734" i="2"/>
  <c r="I734" i="2"/>
  <c r="K733" i="2"/>
  <c r="J733" i="2"/>
  <c r="I733" i="2"/>
  <c r="K732" i="2"/>
  <c r="J732" i="2"/>
  <c r="I732" i="2"/>
  <c r="K731" i="2"/>
  <c r="J731" i="2"/>
  <c r="I731" i="2"/>
  <c r="K730" i="2"/>
  <c r="J730" i="2"/>
  <c r="I730" i="2"/>
  <c r="K729" i="2"/>
  <c r="J729" i="2"/>
  <c r="I729" i="2"/>
  <c r="K728" i="2"/>
  <c r="J728" i="2"/>
  <c r="I728" i="2"/>
  <c r="K727" i="2"/>
  <c r="J727" i="2"/>
  <c r="I727" i="2"/>
  <c r="K726" i="2"/>
  <c r="J726" i="2"/>
  <c r="I726" i="2"/>
  <c r="K725" i="2"/>
  <c r="J725" i="2"/>
  <c r="I725" i="2"/>
  <c r="K724" i="2"/>
  <c r="J724" i="2"/>
  <c r="I724" i="2"/>
  <c r="K723" i="2"/>
  <c r="J723" i="2"/>
  <c r="I723" i="2"/>
  <c r="K722" i="2"/>
  <c r="J722" i="2"/>
  <c r="I722" i="2"/>
  <c r="K721" i="2"/>
  <c r="J721" i="2"/>
  <c r="I721" i="2"/>
  <c r="K720" i="2"/>
  <c r="J720" i="2"/>
  <c r="I720" i="2"/>
  <c r="K719" i="2"/>
  <c r="J719" i="2"/>
  <c r="I719" i="2"/>
  <c r="K718" i="2"/>
  <c r="J718" i="2"/>
  <c r="I718" i="2"/>
  <c r="K717" i="2"/>
  <c r="J717" i="2"/>
  <c r="I717" i="2"/>
  <c r="K716" i="2"/>
  <c r="J716" i="2"/>
  <c r="I716" i="2"/>
  <c r="K715" i="2"/>
  <c r="J715" i="2"/>
  <c r="I715" i="2"/>
  <c r="K714" i="2"/>
  <c r="J714" i="2"/>
  <c r="I714" i="2"/>
  <c r="K713" i="2"/>
  <c r="J713" i="2"/>
  <c r="I713" i="2"/>
  <c r="K712" i="2"/>
  <c r="J712" i="2"/>
  <c r="I712" i="2"/>
  <c r="K711" i="2"/>
  <c r="J711" i="2"/>
  <c r="I711" i="2"/>
  <c r="K710" i="2"/>
  <c r="J710" i="2"/>
  <c r="I710" i="2"/>
  <c r="K709" i="2"/>
  <c r="J709" i="2"/>
  <c r="I709" i="2"/>
  <c r="K708" i="2"/>
  <c r="J708" i="2"/>
  <c r="I708" i="2"/>
  <c r="K707" i="2"/>
  <c r="J707" i="2"/>
  <c r="I707" i="2"/>
  <c r="K706" i="2"/>
  <c r="J706" i="2"/>
  <c r="I706" i="2"/>
  <c r="K705" i="2"/>
  <c r="J705" i="2"/>
  <c r="I705" i="2"/>
  <c r="K704" i="2"/>
  <c r="J704" i="2"/>
  <c r="I704" i="2"/>
  <c r="K703" i="2"/>
  <c r="J703" i="2"/>
  <c r="I703" i="2"/>
  <c r="K702" i="2"/>
  <c r="J702" i="2"/>
  <c r="I702" i="2"/>
  <c r="K701" i="2"/>
  <c r="J701" i="2"/>
  <c r="I701" i="2"/>
  <c r="K700" i="2"/>
  <c r="J700" i="2"/>
  <c r="I700" i="2"/>
  <c r="K699" i="2"/>
  <c r="J699" i="2"/>
  <c r="I699" i="2"/>
  <c r="K698" i="2"/>
  <c r="J698" i="2"/>
  <c r="I698" i="2"/>
  <c r="K697" i="2"/>
  <c r="J697" i="2"/>
  <c r="I697" i="2"/>
  <c r="K696" i="2"/>
  <c r="J696" i="2"/>
  <c r="I696" i="2"/>
  <c r="K695" i="2"/>
  <c r="J695" i="2"/>
  <c r="I695" i="2"/>
  <c r="K694" i="2"/>
  <c r="J694" i="2"/>
  <c r="I694" i="2"/>
  <c r="K693" i="2"/>
  <c r="J693" i="2"/>
  <c r="I693" i="2"/>
  <c r="K692" i="2"/>
  <c r="J692" i="2"/>
  <c r="I692" i="2"/>
  <c r="K691" i="2"/>
  <c r="J691" i="2"/>
  <c r="I691" i="2"/>
  <c r="K690" i="2"/>
  <c r="J690" i="2"/>
  <c r="I690" i="2"/>
  <c r="K689" i="2"/>
  <c r="J689" i="2"/>
  <c r="I689" i="2"/>
  <c r="K688" i="2"/>
  <c r="J688" i="2"/>
  <c r="I688" i="2"/>
  <c r="K687" i="2"/>
  <c r="J687" i="2"/>
  <c r="I687" i="2"/>
  <c r="K686" i="2"/>
  <c r="J686" i="2"/>
  <c r="I686" i="2"/>
  <c r="K685" i="2"/>
  <c r="J685" i="2"/>
  <c r="I685" i="2"/>
  <c r="K684" i="2"/>
  <c r="J684" i="2"/>
  <c r="I684" i="2"/>
  <c r="K683" i="2"/>
  <c r="J683" i="2"/>
  <c r="I683" i="2"/>
  <c r="K682" i="2"/>
  <c r="J682" i="2"/>
  <c r="I682" i="2"/>
  <c r="K681" i="2"/>
  <c r="J681" i="2"/>
  <c r="I681" i="2"/>
  <c r="K680" i="2"/>
  <c r="J680" i="2"/>
  <c r="I680" i="2"/>
  <c r="K679" i="2"/>
  <c r="J679" i="2"/>
  <c r="I679" i="2"/>
  <c r="K678" i="2"/>
  <c r="J678" i="2"/>
  <c r="I678" i="2"/>
  <c r="K677" i="2"/>
  <c r="J677" i="2"/>
  <c r="I677" i="2"/>
  <c r="K676" i="2"/>
  <c r="J676" i="2"/>
  <c r="I676" i="2"/>
  <c r="K675" i="2"/>
  <c r="J675" i="2"/>
  <c r="I675" i="2"/>
  <c r="K674" i="2"/>
  <c r="J674" i="2"/>
  <c r="I674" i="2"/>
  <c r="K673" i="2"/>
  <c r="J673" i="2"/>
  <c r="I673" i="2"/>
  <c r="K672" i="2"/>
  <c r="J672" i="2"/>
  <c r="I672" i="2"/>
  <c r="K671" i="2"/>
  <c r="J671" i="2"/>
  <c r="I671" i="2"/>
  <c r="K670" i="2"/>
  <c r="J670" i="2"/>
  <c r="I670" i="2"/>
  <c r="K669" i="2"/>
  <c r="J669" i="2"/>
  <c r="I669" i="2"/>
  <c r="K668" i="2"/>
  <c r="J668" i="2"/>
  <c r="I668" i="2"/>
  <c r="K667" i="2"/>
  <c r="J667" i="2"/>
  <c r="I667" i="2"/>
  <c r="K666" i="2"/>
  <c r="J666" i="2"/>
  <c r="I666" i="2"/>
  <c r="K665" i="2"/>
  <c r="J665" i="2"/>
  <c r="I665" i="2"/>
  <c r="K664" i="2"/>
  <c r="J664" i="2"/>
  <c r="I664" i="2"/>
  <c r="K663" i="2"/>
  <c r="J663" i="2"/>
  <c r="I663" i="2"/>
  <c r="K662" i="2"/>
  <c r="J662" i="2"/>
  <c r="I662" i="2"/>
  <c r="K661" i="2"/>
  <c r="J661" i="2"/>
  <c r="I661" i="2"/>
  <c r="K660" i="2"/>
  <c r="J660" i="2"/>
  <c r="I660" i="2"/>
  <c r="K659" i="2"/>
  <c r="J659" i="2"/>
  <c r="I659" i="2"/>
  <c r="K658" i="2"/>
  <c r="J658" i="2"/>
  <c r="I658" i="2"/>
  <c r="K657" i="2"/>
  <c r="J657" i="2"/>
  <c r="I657" i="2"/>
  <c r="K656" i="2"/>
  <c r="J656" i="2"/>
  <c r="I656" i="2"/>
  <c r="K655" i="2"/>
  <c r="J655" i="2"/>
  <c r="I655" i="2"/>
  <c r="K654" i="2"/>
  <c r="J654" i="2"/>
  <c r="I654" i="2"/>
  <c r="K653" i="2"/>
  <c r="J653" i="2"/>
  <c r="I653" i="2"/>
  <c r="K652" i="2"/>
  <c r="J652" i="2"/>
  <c r="I652" i="2"/>
  <c r="K651" i="2"/>
  <c r="J651" i="2"/>
  <c r="I651" i="2"/>
  <c r="K650" i="2"/>
  <c r="J650" i="2"/>
  <c r="I650" i="2"/>
  <c r="K649" i="2"/>
  <c r="J649" i="2"/>
  <c r="I649" i="2"/>
  <c r="K648" i="2"/>
  <c r="J648" i="2"/>
  <c r="I648" i="2"/>
  <c r="K647" i="2"/>
  <c r="J647" i="2"/>
  <c r="I647" i="2"/>
  <c r="K646" i="2"/>
  <c r="J646" i="2"/>
  <c r="I646" i="2"/>
  <c r="K645" i="2"/>
  <c r="J645" i="2"/>
  <c r="I645" i="2"/>
  <c r="K644" i="2"/>
  <c r="J644" i="2"/>
  <c r="I644" i="2"/>
  <c r="K643" i="2"/>
  <c r="J643" i="2"/>
  <c r="I643" i="2"/>
  <c r="K642" i="2"/>
  <c r="J642" i="2"/>
  <c r="I642" i="2"/>
  <c r="K641" i="2"/>
  <c r="J641" i="2"/>
  <c r="I641" i="2"/>
  <c r="K640" i="2"/>
  <c r="J640" i="2"/>
  <c r="I640" i="2"/>
  <c r="K639" i="2"/>
  <c r="J639" i="2"/>
  <c r="I639" i="2"/>
  <c r="K638" i="2"/>
  <c r="J638" i="2"/>
  <c r="I638" i="2"/>
  <c r="K637" i="2"/>
  <c r="J637" i="2"/>
  <c r="I637" i="2"/>
  <c r="K636" i="2"/>
  <c r="J636" i="2"/>
  <c r="I636" i="2"/>
  <c r="K635" i="2"/>
  <c r="J635" i="2"/>
  <c r="I635" i="2"/>
  <c r="K634" i="2"/>
  <c r="J634" i="2"/>
  <c r="I634" i="2"/>
  <c r="K633" i="2"/>
  <c r="J633" i="2"/>
  <c r="I633" i="2"/>
  <c r="K632" i="2"/>
  <c r="J632" i="2"/>
  <c r="I632" i="2"/>
  <c r="K631" i="2"/>
  <c r="J631" i="2"/>
  <c r="I631" i="2"/>
  <c r="K630" i="2"/>
  <c r="J630" i="2"/>
  <c r="I630" i="2"/>
  <c r="K629" i="2"/>
  <c r="J629" i="2"/>
  <c r="I629" i="2"/>
  <c r="K628" i="2"/>
  <c r="J628" i="2"/>
  <c r="I628" i="2"/>
  <c r="K627" i="2"/>
  <c r="J627" i="2"/>
  <c r="I627" i="2"/>
  <c r="K626" i="2"/>
  <c r="J626" i="2"/>
  <c r="I626" i="2"/>
  <c r="K625" i="2"/>
  <c r="J625" i="2"/>
  <c r="I625" i="2"/>
  <c r="K624" i="2"/>
  <c r="J624" i="2"/>
  <c r="I624" i="2"/>
  <c r="K623" i="2"/>
  <c r="J623" i="2"/>
  <c r="I623" i="2"/>
  <c r="K622" i="2"/>
  <c r="J622" i="2"/>
  <c r="I622" i="2"/>
  <c r="K621" i="2"/>
  <c r="J621" i="2"/>
  <c r="I621" i="2"/>
  <c r="K620" i="2"/>
  <c r="J620" i="2"/>
  <c r="I620" i="2"/>
  <c r="K619" i="2"/>
  <c r="J619" i="2"/>
  <c r="I619" i="2"/>
  <c r="K618" i="2"/>
  <c r="J618" i="2"/>
  <c r="I618" i="2"/>
  <c r="K617" i="2"/>
  <c r="J617" i="2"/>
  <c r="I617" i="2"/>
  <c r="K616" i="2"/>
  <c r="J616" i="2"/>
  <c r="I616" i="2"/>
  <c r="K615" i="2"/>
  <c r="J615" i="2"/>
  <c r="I615" i="2"/>
  <c r="K614" i="2"/>
  <c r="J614" i="2"/>
  <c r="I614" i="2"/>
  <c r="K613" i="2"/>
  <c r="J613" i="2"/>
  <c r="I613" i="2"/>
  <c r="K612" i="2"/>
  <c r="J612" i="2"/>
  <c r="I612" i="2"/>
  <c r="K611" i="2"/>
  <c r="J611" i="2"/>
  <c r="I611" i="2"/>
  <c r="K610" i="2"/>
  <c r="J610" i="2"/>
  <c r="I610" i="2"/>
  <c r="K609" i="2"/>
  <c r="J609" i="2"/>
  <c r="I609" i="2"/>
  <c r="K608" i="2"/>
  <c r="J608" i="2"/>
  <c r="I608" i="2"/>
  <c r="K607" i="2"/>
  <c r="J607" i="2"/>
  <c r="I607" i="2"/>
  <c r="K606" i="2"/>
  <c r="J606" i="2"/>
  <c r="I606" i="2"/>
  <c r="K605" i="2"/>
  <c r="J605" i="2"/>
  <c r="I605" i="2"/>
  <c r="K604" i="2"/>
  <c r="J604" i="2"/>
  <c r="I604" i="2"/>
  <c r="K603" i="2"/>
  <c r="J603" i="2"/>
  <c r="I603" i="2"/>
  <c r="K602" i="2"/>
  <c r="J602" i="2"/>
  <c r="I602" i="2"/>
  <c r="K601" i="2"/>
  <c r="J601" i="2"/>
  <c r="I601" i="2"/>
  <c r="K600" i="2"/>
  <c r="J600" i="2"/>
  <c r="I600" i="2"/>
  <c r="K599" i="2"/>
  <c r="J599" i="2"/>
  <c r="I599" i="2"/>
  <c r="K598" i="2"/>
  <c r="J598" i="2"/>
  <c r="I598" i="2"/>
  <c r="K597" i="2"/>
  <c r="J597" i="2"/>
  <c r="I597" i="2"/>
  <c r="K596" i="2"/>
  <c r="J596" i="2"/>
  <c r="I596" i="2"/>
  <c r="K595" i="2"/>
  <c r="J595" i="2"/>
  <c r="I595" i="2"/>
  <c r="K594" i="2"/>
  <c r="J594" i="2"/>
  <c r="I594" i="2"/>
  <c r="K593" i="2"/>
  <c r="J593" i="2"/>
  <c r="I593" i="2"/>
  <c r="K592" i="2"/>
  <c r="J592" i="2"/>
  <c r="I592" i="2"/>
  <c r="K591" i="2"/>
  <c r="J591" i="2"/>
  <c r="I591" i="2"/>
  <c r="K590" i="2"/>
  <c r="J590" i="2"/>
  <c r="I590" i="2"/>
  <c r="K589" i="2"/>
  <c r="J589" i="2"/>
  <c r="I589" i="2"/>
  <c r="K588" i="2"/>
  <c r="J588" i="2"/>
  <c r="I588" i="2"/>
  <c r="K587" i="2"/>
  <c r="J587" i="2"/>
  <c r="I587" i="2"/>
  <c r="K586" i="2"/>
  <c r="J586" i="2"/>
  <c r="I586" i="2"/>
  <c r="K585" i="2"/>
  <c r="J585" i="2"/>
  <c r="I585" i="2"/>
  <c r="K584" i="2"/>
  <c r="J584" i="2"/>
  <c r="I584" i="2"/>
  <c r="K583" i="2"/>
  <c r="J583" i="2"/>
  <c r="I583" i="2"/>
  <c r="K582" i="2"/>
  <c r="J582" i="2"/>
  <c r="I582" i="2"/>
  <c r="K581" i="2"/>
  <c r="J581" i="2"/>
  <c r="I581" i="2"/>
  <c r="K580" i="2"/>
  <c r="J580" i="2"/>
  <c r="I580" i="2"/>
  <c r="K579" i="2"/>
  <c r="J579" i="2"/>
  <c r="I579" i="2"/>
  <c r="K578" i="2"/>
  <c r="J578" i="2"/>
  <c r="I578" i="2"/>
  <c r="K577" i="2"/>
  <c r="J577" i="2"/>
  <c r="I577" i="2"/>
  <c r="K576" i="2"/>
  <c r="J576" i="2"/>
  <c r="I576" i="2"/>
  <c r="K575" i="2"/>
  <c r="J575" i="2"/>
  <c r="I575" i="2"/>
  <c r="K574" i="2"/>
  <c r="J574" i="2"/>
  <c r="I574" i="2"/>
  <c r="K573" i="2"/>
  <c r="J573" i="2"/>
  <c r="I573" i="2"/>
  <c r="K572" i="2"/>
  <c r="J572" i="2"/>
  <c r="I572" i="2"/>
  <c r="K571" i="2"/>
  <c r="J571" i="2"/>
  <c r="I571" i="2"/>
  <c r="K570" i="2"/>
  <c r="J570" i="2"/>
  <c r="I570" i="2"/>
  <c r="K569" i="2"/>
  <c r="J569" i="2"/>
  <c r="I569" i="2"/>
  <c r="K568" i="2"/>
  <c r="J568" i="2"/>
  <c r="I568" i="2"/>
  <c r="K567" i="2"/>
  <c r="J567" i="2"/>
  <c r="I567" i="2"/>
  <c r="K566" i="2"/>
  <c r="J566" i="2"/>
  <c r="I566" i="2"/>
  <c r="K565" i="2"/>
  <c r="J565" i="2"/>
  <c r="I565" i="2"/>
  <c r="K564" i="2"/>
  <c r="J564" i="2"/>
  <c r="I564" i="2"/>
  <c r="K563" i="2"/>
  <c r="J563" i="2"/>
  <c r="I563" i="2"/>
  <c r="K562" i="2"/>
  <c r="J562" i="2"/>
  <c r="I562" i="2"/>
  <c r="K561" i="2"/>
  <c r="J561" i="2"/>
  <c r="I561" i="2"/>
  <c r="K560" i="2"/>
  <c r="J560" i="2"/>
  <c r="I560" i="2"/>
  <c r="K559" i="2"/>
  <c r="J559" i="2"/>
  <c r="I559" i="2"/>
  <c r="K558" i="2"/>
  <c r="J558" i="2"/>
  <c r="I558" i="2"/>
  <c r="K557" i="2"/>
  <c r="J557" i="2"/>
  <c r="I557" i="2"/>
  <c r="K556" i="2"/>
  <c r="J556" i="2"/>
  <c r="I556" i="2"/>
  <c r="K555" i="2"/>
  <c r="J555" i="2"/>
  <c r="I555" i="2"/>
  <c r="K554" i="2"/>
  <c r="J554" i="2"/>
  <c r="I554" i="2"/>
  <c r="K553" i="2"/>
  <c r="J553" i="2"/>
  <c r="I553" i="2"/>
  <c r="K552" i="2"/>
  <c r="J552" i="2"/>
  <c r="I552" i="2"/>
  <c r="K551" i="2"/>
  <c r="J551" i="2"/>
  <c r="I551" i="2"/>
  <c r="K550" i="2"/>
  <c r="J550" i="2"/>
  <c r="I550" i="2"/>
  <c r="K549" i="2"/>
  <c r="J549" i="2"/>
  <c r="I549" i="2"/>
  <c r="K548" i="2"/>
  <c r="J548" i="2"/>
  <c r="I548" i="2"/>
  <c r="K547" i="2"/>
  <c r="J547" i="2"/>
  <c r="I547" i="2"/>
  <c r="K546" i="2"/>
  <c r="J546" i="2"/>
  <c r="I546" i="2"/>
  <c r="K545" i="2"/>
  <c r="J545" i="2"/>
  <c r="I545" i="2"/>
  <c r="K544" i="2"/>
  <c r="J544" i="2"/>
  <c r="I544" i="2"/>
  <c r="K543" i="2"/>
  <c r="J543" i="2"/>
  <c r="I543" i="2"/>
  <c r="K542" i="2"/>
  <c r="J542" i="2"/>
  <c r="I542" i="2"/>
  <c r="K541" i="2"/>
  <c r="J541" i="2"/>
  <c r="I541" i="2"/>
  <c r="K540" i="2"/>
  <c r="J540" i="2"/>
  <c r="I540" i="2"/>
  <c r="K539" i="2"/>
  <c r="J539" i="2"/>
  <c r="I539" i="2"/>
  <c r="K538" i="2"/>
  <c r="J538" i="2"/>
  <c r="I538" i="2"/>
  <c r="K537" i="2"/>
  <c r="J537" i="2"/>
  <c r="I537" i="2"/>
  <c r="K536" i="2"/>
  <c r="J536" i="2"/>
  <c r="I536" i="2"/>
  <c r="K535" i="2"/>
  <c r="J535" i="2"/>
  <c r="I535" i="2"/>
  <c r="K534" i="2"/>
  <c r="J534" i="2"/>
  <c r="I534" i="2"/>
  <c r="K533" i="2"/>
  <c r="J533" i="2"/>
  <c r="I533" i="2"/>
  <c r="K532" i="2"/>
  <c r="J532" i="2"/>
  <c r="I532" i="2"/>
  <c r="K531" i="2"/>
  <c r="J531" i="2"/>
  <c r="I531" i="2"/>
  <c r="K530" i="2"/>
  <c r="J530" i="2"/>
  <c r="I530" i="2"/>
  <c r="K529" i="2"/>
  <c r="J529" i="2"/>
  <c r="I529" i="2"/>
  <c r="K528" i="2"/>
  <c r="J528" i="2"/>
  <c r="I528" i="2"/>
  <c r="K527" i="2"/>
  <c r="J527" i="2"/>
  <c r="I527" i="2"/>
  <c r="K526" i="2"/>
  <c r="J526" i="2"/>
  <c r="I526" i="2"/>
  <c r="K525" i="2"/>
  <c r="J525" i="2"/>
  <c r="I525" i="2"/>
  <c r="K524" i="2"/>
  <c r="J524" i="2"/>
  <c r="I524" i="2"/>
  <c r="K523" i="2"/>
  <c r="J523" i="2"/>
  <c r="I523" i="2"/>
  <c r="K522" i="2"/>
  <c r="J522" i="2"/>
  <c r="I522" i="2"/>
  <c r="K521" i="2"/>
  <c r="J521" i="2"/>
  <c r="I521" i="2"/>
  <c r="K520" i="2"/>
  <c r="J520" i="2"/>
  <c r="I520" i="2"/>
  <c r="K519" i="2"/>
  <c r="J519" i="2"/>
  <c r="I519" i="2"/>
  <c r="K518" i="2"/>
  <c r="J518" i="2"/>
  <c r="I518" i="2"/>
  <c r="K517" i="2"/>
  <c r="J517" i="2"/>
  <c r="I517" i="2"/>
  <c r="K516" i="2"/>
  <c r="J516" i="2"/>
  <c r="I516" i="2"/>
  <c r="K515" i="2"/>
  <c r="J515" i="2"/>
  <c r="I515" i="2"/>
  <c r="K514" i="2"/>
  <c r="J514" i="2"/>
  <c r="I514" i="2"/>
  <c r="K513" i="2"/>
  <c r="J513" i="2"/>
  <c r="I513" i="2"/>
  <c r="K512" i="2"/>
  <c r="J512" i="2"/>
  <c r="I512" i="2"/>
  <c r="K511" i="2"/>
  <c r="J511" i="2"/>
  <c r="I511" i="2"/>
  <c r="K510" i="2"/>
  <c r="J510" i="2"/>
  <c r="I510" i="2"/>
  <c r="K509" i="2"/>
  <c r="J509" i="2"/>
  <c r="I509" i="2"/>
  <c r="K508" i="2"/>
  <c r="J508" i="2"/>
  <c r="I508" i="2"/>
  <c r="K507" i="2"/>
  <c r="J507" i="2"/>
  <c r="I507" i="2"/>
  <c r="K506" i="2"/>
  <c r="J506" i="2"/>
  <c r="I506" i="2"/>
  <c r="K505" i="2"/>
  <c r="J505" i="2"/>
  <c r="I505" i="2"/>
  <c r="K504" i="2"/>
  <c r="J504" i="2"/>
  <c r="I504" i="2"/>
  <c r="K503" i="2"/>
  <c r="J503" i="2"/>
  <c r="I503" i="2"/>
  <c r="K502" i="2"/>
  <c r="J502" i="2"/>
  <c r="I502" i="2"/>
  <c r="K501" i="2"/>
  <c r="J501" i="2"/>
  <c r="I501" i="2"/>
  <c r="K500" i="2"/>
  <c r="J500" i="2"/>
  <c r="I500" i="2"/>
  <c r="K499" i="2"/>
  <c r="J499" i="2"/>
  <c r="I499" i="2"/>
  <c r="K498" i="2"/>
  <c r="J498" i="2"/>
  <c r="I498" i="2"/>
  <c r="K497" i="2"/>
  <c r="J497" i="2"/>
  <c r="I497" i="2"/>
  <c r="K496" i="2"/>
  <c r="J496" i="2"/>
  <c r="I496" i="2"/>
  <c r="K495" i="2"/>
  <c r="J495" i="2"/>
  <c r="I495" i="2"/>
  <c r="K494" i="2"/>
  <c r="J494" i="2"/>
  <c r="I494" i="2"/>
  <c r="K493" i="2"/>
  <c r="J493" i="2"/>
  <c r="I493" i="2"/>
  <c r="K492" i="2"/>
  <c r="J492" i="2"/>
  <c r="I492" i="2"/>
  <c r="K491" i="2"/>
  <c r="J491" i="2"/>
  <c r="I491" i="2"/>
  <c r="K490" i="2"/>
  <c r="J490" i="2"/>
  <c r="I490" i="2"/>
  <c r="K489" i="2"/>
  <c r="J489" i="2"/>
  <c r="I489" i="2"/>
  <c r="K488" i="2"/>
  <c r="J488" i="2"/>
  <c r="I488" i="2"/>
  <c r="K487" i="2"/>
  <c r="J487" i="2"/>
  <c r="I487" i="2"/>
  <c r="K486" i="2"/>
  <c r="J486" i="2"/>
  <c r="I486" i="2"/>
  <c r="K485" i="2"/>
  <c r="J485" i="2"/>
  <c r="I485" i="2"/>
  <c r="K484" i="2"/>
  <c r="J484" i="2"/>
  <c r="I484" i="2"/>
  <c r="K483" i="2"/>
  <c r="J483" i="2"/>
  <c r="I483" i="2"/>
  <c r="K482" i="2"/>
  <c r="J482" i="2"/>
  <c r="I482" i="2"/>
  <c r="K481" i="2"/>
  <c r="J481" i="2"/>
  <c r="I481" i="2"/>
  <c r="K480" i="2"/>
  <c r="J480" i="2"/>
  <c r="I480" i="2"/>
  <c r="K479" i="2"/>
  <c r="J479" i="2"/>
  <c r="I479" i="2"/>
  <c r="K478" i="2"/>
  <c r="J478" i="2"/>
  <c r="I478" i="2"/>
  <c r="K477" i="2"/>
  <c r="J477" i="2"/>
  <c r="I477" i="2"/>
  <c r="K476" i="2"/>
  <c r="J476" i="2"/>
  <c r="I476" i="2"/>
  <c r="K475" i="2"/>
  <c r="J475" i="2"/>
  <c r="I475" i="2"/>
  <c r="K474" i="2"/>
  <c r="J474" i="2"/>
  <c r="I474" i="2"/>
  <c r="K473" i="2"/>
  <c r="J473" i="2"/>
  <c r="I473" i="2"/>
  <c r="K472" i="2"/>
  <c r="J472" i="2"/>
  <c r="I472" i="2"/>
  <c r="K471" i="2"/>
  <c r="J471" i="2"/>
  <c r="I471" i="2"/>
  <c r="K470" i="2"/>
  <c r="J470" i="2"/>
  <c r="I470" i="2"/>
  <c r="K469" i="2"/>
  <c r="J469" i="2"/>
  <c r="I469" i="2"/>
  <c r="K468" i="2"/>
  <c r="J468" i="2"/>
  <c r="I468" i="2"/>
  <c r="K467" i="2"/>
  <c r="J467" i="2"/>
  <c r="I467" i="2"/>
  <c r="K466" i="2"/>
  <c r="J466" i="2"/>
  <c r="I466" i="2"/>
  <c r="K465" i="2"/>
  <c r="J465" i="2"/>
  <c r="I465" i="2"/>
  <c r="K464" i="2"/>
  <c r="J464" i="2"/>
  <c r="I464" i="2"/>
  <c r="K463" i="2"/>
  <c r="J463" i="2"/>
  <c r="I463" i="2"/>
  <c r="K462" i="2"/>
  <c r="J462" i="2"/>
  <c r="I462" i="2"/>
  <c r="K461" i="2"/>
  <c r="J461" i="2"/>
  <c r="I461" i="2"/>
  <c r="K460" i="2"/>
  <c r="J460" i="2"/>
  <c r="I460" i="2"/>
  <c r="K459" i="2"/>
  <c r="J459" i="2"/>
  <c r="I459" i="2"/>
  <c r="K458" i="2"/>
  <c r="J458" i="2"/>
  <c r="I458" i="2"/>
  <c r="K457" i="2"/>
  <c r="J457" i="2"/>
  <c r="I457" i="2"/>
  <c r="K456" i="2"/>
  <c r="J456" i="2"/>
  <c r="I456" i="2"/>
  <c r="K455" i="2"/>
  <c r="J455" i="2"/>
  <c r="I455" i="2"/>
  <c r="K454" i="2"/>
  <c r="J454" i="2"/>
  <c r="I454" i="2"/>
  <c r="K453" i="2"/>
  <c r="J453" i="2"/>
  <c r="I453" i="2"/>
  <c r="K452" i="2"/>
  <c r="J452" i="2"/>
  <c r="I452" i="2"/>
  <c r="K451" i="2"/>
  <c r="J451" i="2"/>
  <c r="I451" i="2"/>
  <c r="K450" i="2"/>
  <c r="J450" i="2"/>
  <c r="I450" i="2"/>
  <c r="K449" i="2"/>
  <c r="J449" i="2"/>
  <c r="I449" i="2"/>
  <c r="K448" i="2"/>
  <c r="J448" i="2"/>
  <c r="I448" i="2"/>
  <c r="K447" i="2"/>
  <c r="J447" i="2"/>
  <c r="I447" i="2"/>
  <c r="K446" i="2"/>
  <c r="J446" i="2"/>
  <c r="I446" i="2"/>
  <c r="K445" i="2"/>
  <c r="J445" i="2"/>
  <c r="I445" i="2"/>
  <c r="K444" i="2"/>
  <c r="J444" i="2"/>
  <c r="I444" i="2"/>
  <c r="K443" i="2"/>
  <c r="J443" i="2"/>
  <c r="I443" i="2"/>
  <c r="K442" i="2"/>
  <c r="J442" i="2"/>
  <c r="I442" i="2"/>
  <c r="K441" i="2"/>
  <c r="J441" i="2"/>
  <c r="I441" i="2"/>
  <c r="K440" i="2"/>
  <c r="J440" i="2"/>
  <c r="I440" i="2"/>
  <c r="K439" i="2"/>
  <c r="J439" i="2"/>
  <c r="I439" i="2"/>
  <c r="K438" i="2"/>
  <c r="J438" i="2"/>
  <c r="I438" i="2"/>
  <c r="K437" i="2"/>
  <c r="J437" i="2"/>
  <c r="I437" i="2"/>
  <c r="K436" i="2"/>
  <c r="J436" i="2"/>
  <c r="I436" i="2"/>
  <c r="K435" i="2"/>
  <c r="J435" i="2"/>
  <c r="I435" i="2"/>
  <c r="K434" i="2"/>
  <c r="J434" i="2"/>
  <c r="I434" i="2"/>
  <c r="K433" i="2"/>
  <c r="J433" i="2"/>
  <c r="I433" i="2"/>
  <c r="K432" i="2"/>
  <c r="J432" i="2"/>
  <c r="I432" i="2"/>
  <c r="K431" i="2"/>
  <c r="J431" i="2"/>
  <c r="I431" i="2"/>
  <c r="K430" i="2"/>
  <c r="J430" i="2"/>
  <c r="I430" i="2"/>
  <c r="K429" i="2"/>
  <c r="J429" i="2"/>
  <c r="I429" i="2"/>
  <c r="K428" i="2"/>
  <c r="J428" i="2"/>
  <c r="I428" i="2"/>
  <c r="K427" i="2"/>
  <c r="J427" i="2"/>
  <c r="I427" i="2"/>
  <c r="K426" i="2"/>
  <c r="J426" i="2"/>
  <c r="I426" i="2"/>
  <c r="K425" i="2"/>
  <c r="J425" i="2"/>
  <c r="I425" i="2"/>
  <c r="K424" i="2"/>
  <c r="J424" i="2"/>
  <c r="I424" i="2"/>
  <c r="K423" i="2"/>
  <c r="J423" i="2"/>
  <c r="I423" i="2"/>
  <c r="K422" i="2"/>
  <c r="J422" i="2"/>
  <c r="I422" i="2"/>
  <c r="K421" i="2"/>
  <c r="J421" i="2"/>
  <c r="I421" i="2"/>
  <c r="K420" i="2"/>
  <c r="J420" i="2"/>
  <c r="I420" i="2"/>
  <c r="K419" i="2"/>
  <c r="J419" i="2"/>
  <c r="I419" i="2"/>
  <c r="K418" i="2"/>
  <c r="J418" i="2"/>
  <c r="I418" i="2"/>
  <c r="K417" i="2"/>
  <c r="J417" i="2"/>
  <c r="I417" i="2"/>
  <c r="K416" i="2"/>
  <c r="J416" i="2"/>
  <c r="I416" i="2"/>
  <c r="K415" i="2"/>
  <c r="J415" i="2"/>
  <c r="I415" i="2"/>
  <c r="K414" i="2"/>
  <c r="J414" i="2"/>
  <c r="I414" i="2"/>
  <c r="K413" i="2"/>
  <c r="J413" i="2"/>
  <c r="I413" i="2"/>
  <c r="K412" i="2"/>
  <c r="J412" i="2"/>
  <c r="I412" i="2"/>
  <c r="K411" i="2"/>
  <c r="J411" i="2"/>
  <c r="I411" i="2"/>
  <c r="K410" i="2"/>
  <c r="J410" i="2"/>
  <c r="I410" i="2"/>
  <c r="K409" i="2"/>
  <c r="J409" i="2"/>
  <c r="I409" i="2"/>
  <c r="K408" i="2"/>
  <c r="J408" i="2"/>
  <c r="I408" i="2"/>
  <c r="K407" i="2"/>
  <c r="J407" i="2"/>
  <c r="I407" i="2"/>
  <c r="K406" i="2"/>
  <c r="J406" i="2"/>
  <c r="I406" i="2"/>
  <c r="K405" i="2"/>
  <c r="J405" i="2"/>
  <c r="I405" i="2"/>
  <c r="K404" i="2"/>
  <c r="J404" i="2"/>
  <c r="I404" i="2"/>
  <c r="K403" i="2"/>
  <c r="J403" i="2"/>
  <c r="I403" i="2"/>
  <c r="K402" i="2"/>
  <c r="J402" i="2"/>
  <c r="I402" i="2"/>
  <c r="K401" i="2"/>
  <c r="J401" i="2"/>
  <c r="I401" i="2"/>
  <c r="K400" i="2"/>
  <c r="J400" i="2"/>
  <c r="I400" i="2"/>
  <c r="K399" i="2"/>
  <c r="J399" i="2"/>
  <c r="I399" i="2"/>
  <c r="K398" i="2"/>
  <c r="J398" i="2"/>
  <c r="I398" i="2"/>
  <c r="K397" i="2"/>
  <c r="J397" i="2"/>
  <c r="I397" i="2"/>
  <c r="K396" i="2"/>
  <c r="J396" i="2"/>
  <c r="I396" i="2"/>
  <c r="K395" i="2"/>
  <c r="J395" i="2"/>
  <c r="I395" i="2"/>
  <c r="K394" i="2"/>
  <c r="J394" i="2"/>
  <c r="I394" i="2"/>
  <c r="K393" i="2"/>
  <c r="J393" i="2"/>
  <c r="I393" i="2"/>
  <c r="K392" i="2"/>
  <c r="J392" i="2"/>
  <c r="I392" i="2"/>
  <c r="K391" i="2"/>
  <c r="J391" i="2"/>
  <c r="I391" i="2"/>
  <c r="K390" i="2"/>
  <c r="J390" i="2"/>
  <c r="I390" i="2"/>
  <c r="K389" i="2"/>
  <c r="J389" i="2"/>
  <c r="I389" i="2"/>
  <c r="K388" i="2"/>
  <c r="J388" i="2"/>
  <c r="I388" i="2"/>
  <c r="K387" i="2"/>
  <c r="J387" i="2"/>
  <c r="I387" i="2"/>
  <c r="K386" i="2"/>
  <c r="J386" i="2"/>
  <c r="I386" i="2"/>
  <c r="K385" i="2"/>
  <c r="J385" i="2"/>
  <c r="I385" i="2"/>
  <c r="K384" i="2"/>
  <c r="J384" i="2"/>
  <c r="I384" i="2"/>
  <c r="K383" i="2"/>
  <c r="J383" i="2"/>
  <c r="I383" i="2"/>
  <c r="K382" i="2"/>
  <c r="J382" i="2"/>
  <c r="I382" i="2"/>
  <c r="K381" i="2"/>
  <c r="J381" i="2"/>
  <c r="I381" i="2"/>
  <c r="K380" i="2"/>
  <c r="J380" i="2"/>
  <c r="I380" i="2"/>
  <c r="K379" i="2"/>
  <c r="J379" i="2"/>
  <c r="I379" i="2"/>
  <c r="K378" i="2"/>
  <c r="J378" i="2"/>
  <c r="I378" i="2"/>
  <c r="K377" i="2"/>
  <c r="J377" i="2"/>
  <c r="I377" i="2"/>
  <c r="K376" i="2"/>
  <c r="J376" i="2"/>
  <c r="I376" i="2"/>
  <c r="K375" i="2"/>
  <c r="J375" i="2"/>
  <c r="I375" i="2"/>
  <c r="K374" i="2"/>
  <c r="J374" i="2"/>
  <c r="I374" i="2"/>
  <c r="K373" i="2"/>
  <c r="J373" i="2"/>
  <c r="I373" i="2"/>
  <c r="K372" i="2"/>
  <c r="J372" i="2"/>
  <c r="I372" i="2"/>
  <c r="K371" i="2"/>
  <c r="J371" i="2"/>
  <c r="I371" i="2"/>
  <c r="K370" i="2"/>
  <c r="J370" i="2"/>
  <c r="I370" i="2"/>
  <c r="K369" i="2"/>
  <c r="J369" i="2"/>
  <c r="I369" i="2"/>
  <c r="K368" i="2"/>
  <c r="J368" i="2"/>
  <c r="I368" i="2"/>
  <c r="K367" i="2"/>
  <c r="J367" i="2"/>
  <c r="I367" i="2"/>
  <c r="K366" i="2"/>
  <c r="J366" i="2"/>
  <c r="I366" i="2"/>
  <c r="K365" i="2"/>
  <c r="J365" i="2"/>
  <c r="I365" i="2"/>
  <c r="K364" i="2"/>
  <c r="J364" i="2"/>
  <c r="I364" i="2"/>
  <c r="K363" i="2"/>
  <c r="J363" i="2"/>
  <c r="I363" i="2"/>
  <c r="K362" i="2"/>
  <c r="J362" i="2"/>
  <c r="I362" i="2"/>
  <c r="K361" i="2"/>
  <c r="J361" i="2"/>
  <c r="I361" i="2"/>
  <c r="K360" i="2"/>
  <c r="J360" i="2"/>
  <c r="I360" i="2"/>
  <c r="K359" i="2"/>
  <c r="J359" i="2"/>
  <c r="I359" i="2"/>
  <c r="K358" i="2"/>
  <c r="J358" i="2"/>
  <c r="I358" i="2"/>
  <c r="K357" i="2"/>
  <c r="J357" i="2"/>
  <c r="I357" i="2"/>
  <c r="K356" i="2"/>
  <c r="J356" i="2"/>
  <c r="I356" i="2"/>
  <c r="K355" i="2"/>
  <c r="J355" i="2"/>
  <c r="I355" i="2"/>
  <c r="K354" i="2"/>
  <c r="J354" i="2"/>
  <c r="I354" i="2"/>
  <c r="K353" i="2"/>
  <c r="J353" i="2"/>
  <c r="I353" i="2"/>
  <c r="K352" i="2"/>
  <c r="J352" i="2"/>
  <c r="I352" i="2"/>
  <c r="K351" i="2"/>
  <c r="J351" i="2"/>
  <c r="I351" i="2"/>
  <c r="K350" i="2"/>
  <c r="J350" i="2"/>
  <c r="I350" i="2"/>
  <c r="K349" i="2"/>
  <c r="J349" i="2"/>
  <c r="I349" i="2"/>
  <c r="K348" i="2"/>
  <c r="J348" i="2"/>
  <c r="I348" i="2"/>
  <c r="K347" i="2"/>
  <c r="J347" i="2"/>
  <c r="I347" i="2"/>
  <c r="K346" i="2"/>
  <c r="J346" i="2"/>
  <c r="I346" i="2"/>
  <c r="K345" i="2"/>
  <c r="J345" i="2"/>
  <c r="I345" i="2"/>
  <c r="K344" i="2"/>
  <c r="J344" i="2"/>
  <c r="I344" i="2"/>
  <c r="K343" i="2"/>
  <c r="J343" i="2"/>
  <c r="I343" i="2"/>
  <c r="K342" i="2"/>
  <c r="J342" i="2"/>
  <c r="I342" i="2"/>
  <c r="K341" i="2"/>
  <c r="J341" i="2"/>
  <c r="I341" i="2"/>
  <c r="K340" i="2"/>
  <c r="J340" i="2"/>
  <c r="I340" i="2"/>
  <c r="K339" i="2"/>
  <c r="J339" i="2"/>
  <c r="I339" i="2"/>
  <c r="K338" i="2"/>
  <c r="J338" i="2"/>
  <c r="I338" i="2"/>
  <c r="K337" i="2"/>
  <c r="J337" i="2"/>
  <c r="I337" i="2"/>
  <c r="K336" i="2"/>
  <c r="J336" i="2"/>
  <c r="I336" i="2"/>
  <c r="K335" i="2"/>
  <c r="J335" i="2"/>
  <c r="I335" i="2"/>
  <c r="K334" i="2"/>
  <c r="J334" i="2"/>
  <c r="I334" i="2"/>
  <c r="K333" i="2"/>
  <c r="J333" i="2"/>
  <c r="I333" i="2"/>
  <c r="K332" i="2"/>
  <c r="J332" i="2"/>
  <c r="I332" i="2"/>
  <c r="K331" i="2"/>
  <c r="J331" i="2"/>
  <c r="I331" i="2"/>
  <c r="K330" i="2"/>
  <c r="J330" i="2"/>
  <c r="I330" i="2"/>
  <c r="K329" i="2"/>
  <c r="J329" i="2"/>
  <c r="I329" i="2"/>
  <c r="K328" i="2"/>
  <c r="J328" i="2"/>
  <c r="I328" i="2"/>
  <c r="K327" i="2"/>
  <c r="J327" i="2"/>
  <c r="I327" i="2"/>
  <c r="K326" i="2"/>
  <c r="J326" i="2"/>
  <c r="I326" i="2"/>
  <c r="K325" i="2"/>
  <c r="J325" i="2"/>
  <c r="I325" i="2"/>
  <c r="K324" i="2"/>
  <c r="J324" i="2"/>
  <c r="I324" i="2"/>
  <c r="K323" i="2"/>
  <c r="J323" i="2"/>
  <c r="I323" i="2"/>
  <c r="K322" i="2"/>
  <c r="J322" i="2"/>
  <c r="I322" i="2"/>
  <c r="K321" i="2"/>
  <c r="J321" i="2"/>
  <c r="I321" i="2"/>
  <c r="K320" i="2"/>
  <c r="J320" i="2"/>
  <c r="I320" i="2"/>
  <c r="K319" i="2"/>
  <c r="J319" i="2"/>
  <c r="I319" i="2"/>
  <c r="K318" i="2"/>
  <c r="J318" i="2"/>
  <c r="I318" i="2"/>
  <c r="K317" i="2"/>
  <c r="J317" i="2"/>
  <c r="I317" i="2"/>
  <c r="K316" i="2"/>
  <c r="J316" i="2"/>
  <c r="I316" i="2"/>
  <c r="K315" i="2"/>
  <c r="J315" i="2"/>
  <c r="I315" i="2"/>
  <c r="K314" i="2"/>
  <c r="J314" i="2"/>
  <c r="I314" i="2"/>
  <c r="K313" i="2"/>
  <c r="J313" i="2"/>
  <c r="I313" i="2"/>
  <c r="K312" i="2"/>
  <c r="J312" i="2"/>
  <c r="I312" i="2"/>
  <c r="K311" i="2"/>
  <c r="J311" i="2"/>
  <c r="I311" i="2"/>
  <c r="K310" i="2"/>
  <c r="J310" i="2"/>
  <c r="I310" i="2"/>
  <c r="K309" i="2"/>
  <c r="J309" i="2"/>
  <c r="I309" i="2"/>
  <c r="K308" i="2"/>
  <c r="J308" i="2"/>
  <c r="I308" i="2"/>
  <c r="K307" i="2"/>
  <c r="J307" i="2"/>
  <c r="I307" i="2"/>
  <c r="K306" i="2"/>
  <c r="J306" i="2"/>
  <c r="I306" i="2"/>
  <c r="K305" i="2"/>
  <c r="J305" i="2"/>
  <c r="I305" i="2"/>
  <c r="K304" i="2"/>
  <c r="J304" i="2"/>
  <c r="I304" i="2"/>
  <c r="K303" i="2"/>
  <c r="J303" i="2"/>
  <c r="I303" i="2"/>
  <c r="K302" i="2"/>
  <c r="J302" i="2"/>
  <c r="I302" i="2"/>
  <c r="K301" i="2"/>
  <c r="J301" i="2"/>
  <c r="I301" i="2"/>
  <c r="K300" i="2"/>
  <c r="J300" i="2"/>
  <c r="I300" i="2"/>
  <c r="K299" i="2"/>
  <c r="J299" i="2"/>
  <c r="I299" i="2"/>
  <c r="K298" i="2"/>
  <c r="J298" i="2"/>
  <c r="I298" i="2"/>
  <c r="K297" i="2"/>
  <c r="J297" i="2"/>
  <c r="I297" i="2"/>
  <c r="K296" i="2"/>
  <c r="J296" i="2"/>
  <c r="I296" i="2"/>
  <c r="K295" i="2"/>
  <c r="J295" i="2"/>
  <c r="I295" i="2"/>
  <c r="K294" i="2"/>
  <c r="J294" i="2"/>
  <c r="I294" i="2"/>
  <c r="K293" i="2"/>
  <c r="J293" i="2"/>
  <c r="I293" i="2"/>
  <c r="K292" i="2"/>
  <c r="J292" i="2"/>
  <c r="I292" i="2"/>
  <c r="K291" i="2"/>
  <c r="J291" i="2"/>
  <c r="I291" i="2"/>
  <c r="K290" i="2"/>
  <c r="J290" i="2"/>
  <c r="I290" i="2"/>
  <c r="K289" i="2"/>
  <c r="J289" i="2"/>
  <c r="I289" i="2"/>
  <c r="K288" i="2"/>
  <c r="J288" i="2"/>
  <c r="I288" i="2"/>
  <c r="K287" i="2"/>
  <c r="J287" i="2"/>
  <c r="I287" i="2"/>
  <c r="K286" i="2"/>
  <c r="J286" i="2"/>
  <c r="I286" i="2"/>
  <c r="K285" i="2"/>
  <c r="J285" i="2"/>
  <c r="I285" i="2"/>
  <c r="K284" i="2"/>
  <c r="J284" i="2"/>
  <c r="I284" i="2"/>
  <c r="K283" i="2"/>
  <c r="J283" i="2"/>
  <c r="I283" i="2"/>
  <c r="K282" i="2"/>
  <c r="J282" i="2"/>
  <c r="I282" i="2"/>
  <c r="K281" i="2"/>
  <c r="J281" i="2"/>
  <c r="I281" i="2"/>
  <c r="K280" i="2"/>
  <c r="J280" i="2"/>
  <c r="I280" i="2"/>
  <c r="K279" i="2"/>
  <c r="J279" i="2"/>
  <c r="I279" i="2"/>
  <c r="K278" i="2"/>
  <c r="J278" i="2"/>
  <c r="I278" i="2"/>
  <c r="K277" i="2"/>
  <c r="J277" i="2"/>
  <c r="I277" i="2"/>
  <c r="K276" i="2"/>
  <c r="J276" i="2"/>
  <c r="I276" i="2"/>
  <c r="K275" i="2"/>
  <c r="J275" i="2"/>
  <c r="I275" i="2"/>
  <c r="K274" i="2"/>
  <c r="J274" i="2"/>
  <c r="I274" i="2"/>
  <c r="K273" i="2"/>
  <c r="J273" i="2"/>
  <c r="I273" i="2"/>
  <c r="K272" i="2"/>
  <c r="J272" i="2"/>
  <c r="I272" i="2"/>
  <c r="K271" i="2"/>
  <c r="J271" i="2"/>
  <c r="I271" i="2"/>
  <c r="K270" i="2"/>
  <c r="J270" i="2"/>
  <c r="I270" i="2"/>
  <c r="K269" i="2"/>
  <c r="J269" i="2"/>
  <c r="I269" i="2"/>
  <c r="K268" i="2"/>
  <c r="J268" i="2"/>
  <c r="I268" i="2"/>
  <c r="K267" i="2"/>
  <c r="J267" i="2"/>
  <c r="I267" i="2"/>
  <c r="K266" i="2"/>
  <c r="J266" i="2"/>
  <c r="I266" i="2"/>
  <c r="K265" i="2"/>
  <c r="J265" i="2"/>
  <c r="I265" i="2"/>
  <c r="K264" i="2"/>
  <c r="J264" i="2"/>
  <c r="I264" i="2"/>
  <c r="K263" i="2"/>
  <c r="J263" i="2"/>
  <c r="I263" i="2"/>
  <c r="K262" i="2"/>
  <c r="J262" i="2"/>
  <c r="I262" i="2"/>
  <c r="K261" i="2"/>
  <c r="J261" i="2"/>
  <c r="I261" i="2"/>
  <c r="K260" i="2"/>
  <c r="J260" i="2"/>
  <c r="I260" i="2"/>
  <c r="K259" i="2"/>
  <c r="J259" i="2"/>
  <c r="I259" i="2"/>
  <c r="K258" i="2"/>
  <c r="J258" i="2"/>
  <c r="I258" i="2"/>
  <c r="K257" i="2"/>
  <c r="J257" i="2"/>
  <c r="I257" i="2"/>
  <c r="K256" i="2"/>
  <c r="J256" i="2"/>
  <c r="I256" i="2"/>
  <c r="K255" i="2"/>
  <c r="J255" i="2"/>
  <c r="I255" i="2"/>
  <c r="K254" i="2"/>
  <c r="J254" i="2"/>
  <c r="I254" i="2"/>
  <c r="K253" i="2"/>
  <c r="J253" i="2"/>
  <c r="I253" i="2"/>
  <c r="K252" i="2"/>
  <c r="J252" i="2"/>
  <c r="I252" i="2"/>
  <c r="K251" i="2"/>
  <c r="J251" i="2"/>
  <c r="I251" i="2"/>
  <c r="K250" i="2"/>
  <c r="J250" i="2"/>
  <c r="I250" i="2"/>
  <c r="K249" i="2"/>
  <c r="J249" i="2"/>
  <c r="I249" i="2"/>
  <c r="K248" i="2"/>
  <c r="J248" i="2"/>
  <c r="I248" i="2"/>
  <c r="K247" i="2"/>
  <c r="J247" i="2"/>
  <c r="I247" i="2"/>
  <c r="K246" i="2"/>
  <c r="J246" i="2"/>
  <c r="I246" i="2"/>
  <c r="K245" i="2"/>
  <c r="J245" i="2"/>
  <c r="I245" i="2"/>
  <c r="K244" i="2"/>
  <c r="J244" i="2"/>
  <c r="I244" i="2"/>
  <c r="K243" i="2"/>
  <c r="J243" i="2"/>
  <c r="I243" i="2"/>
  <c r="K242" i="2"/>
  <c r="J242" i="2"/>
  <c r="I242" i="2"/>
  <c r="K241" i="2"/>
  <c r="J241" i="2"/>
  <c r="I241" i="2"/>
  <c r="K240" i="2"/>
  <c r="J240" i="2"/>
  <c r="I240" i="2"/>
  <c r="K239" i="2"/>
  <c r="J239" i="2"/>
  <c r="I239" i="2"/>
  <c r="K238" i="2"/>
  <c r="J238" i="2"/>
  <c r="I238" i="2"/>
  <c r="K237" i="2"/>
  <c r="J237" i="2"/>
  <c r="I237" i="2"/>
  <c r="K236" i="2"/>
  <c r="J236" i="2"/>
  <c r="I236" i="2"/>
  <c r="K235" i="2"/>
  <c r="J235" i="2"/>
  <c r="I235" i="2"/>
  <c r="K234" i="2"/>
  <c r="J234" i="2"/>
  <c r="I234" i="2"/>
  <c r="K233" i="2"/>
  <c r="J233" i="2"/>
  <c r="I233" i="2"/>
  <c r="K232" i="2"/>
  <c r="J232" i="2"/>
  <c r="I232" i="2"/>
  <c r="K231" i="2"/>
  <c r="J231" i="2"/>
  <c r="I231" i="2"/>
  <c r="K230" i="2"/>
  <c r="J230" i="2"/>
  <c r="I230" i="2"/>
  <c r="K229" i="2"/>
  <c r="J229" i="2"/>
  <c r="I229" i="2"/>
  <c r="K228" i="2"/>
  <c r="J228" i="2"/>
  <c r="I228" i="2"/>
  <c r="K227" i="2"/>
  <c r="J227" i="2"/>
  <c r="I227" i="2"/>
  <c r="K226" i="2"/>
  <c r="J226" i="2"/>
  <c r="I226" i="2"/>
  <c r="K225" i="2"/>
  <c r="J225" i="2"/>
  <c r="I225" i="2"/>
  <c r="K224" i="2"/>
  <c r="J224" i="2"/>
  <c r="I224" i="2"/>
  <c r="K223" i="2"/>
  <c r="J223" i="2"/>
  <c r="I223" i="2"/>
  <c r="K222" i="2"/>
  <c r="J222" i="2"/>
  <c r="I222" i="2"/>
  <c r="K221" i="2"/>
  <c r="J221" i="2"/>
  <c r="I221" i="2"/>
  <c r="K220" i="2"/>
  <c r="J220" i="2"/>
  <c r="I220" i="2"/>
  <c r="K219" i="2"/>
  <c r="J219" i="2"/>
  <c r="I219" i="2"/>
  <c r="K218" i="2"/>
  <c r="J218" i="2"/>
  <c r="I218" i="2"/>
  <c r="K217" i="2"/>
  <c r="J217" i="2"/>
  <c r="I217" i="2"/>
  <c r="K216" i="2"/>
  <c r="J216" i="2"/>
  <c r="I216" i="2"/>
  <c r="K215" i="2"/>
  <c r="J215" i="2"/>
  <c r="I215" i="2"/>
  <c r="K214" i="2"/>
  <c r="J214" i="2"/>
  <c r="I214" i="2"/>
  <c r="K213" i="2"/>
  <c r="J213" i="2"/>
  <c r="I213" i="2"/>
  <c r="K212" i="2"/>
  <c r="J212" i="2"/>
  <c r="I212" i="2"/>
  <c r="K211" i="2"/>
  <c r="J211" i="2"/>
  <c r="I211" i="2"/>
  <c r="K210" i="2"/>
  <c r="J210" i="2"/>
  <c r="I210" i="2"/>
  <c r="K209" i="2"/>
  <c r="J209" i="2"/>
  <c r="I209" i="2"/>
  <c r="K208" i="2"/>
  <c r="J208" i="2"/>
  <c r="I208" i="2"/>
  <c r="K207" i="2"/>
  <c r="J207" i="2"/>
  <c r="I207" i="2"/>
  <c r="K206" i="2"/>
  <c r="J206" i="2"/>
  <c r="I206" i="2"/>
  <c r="K205" i="2"/>
  <c r="J205" i="2"/>
  <c r="I205" i="2"/>
  <c r="K204" i="2"/>
  <c r="J204" i="2"/>
  <c r="I204" i="2"/>
  <c r="K203" i="2"/>
  <c r="J203" i="2"/>
  <c r="I203" i="2"/>
  <c r="K202" i="2"/>
  <c r="J202" i="2"/>
  <c r="I202" i="2"/>
  <c r="K201" i="2"/>
  <c r="J201" i="2"/>
  <c r="I201" i="2"/>
  <c r="K200" i="2"/>
  <c r="J200" i="2"/>
  <c r="I200" i="2"/>
  <c r="K199" i="2"/>
  <c r="J199" i="2"/>
  <c r="I199" i="2"/>
  <c r="K198" i="2"/>
  <c r="J198" i="2"/>
  <c r="I198" i="2"/>
  <c r="K197" i="2"/>
  <c r="J197" i="2"/>
  <c r="I197" i="2"/>
  <c r="K196" i="2"/>
  <c r="J196" i="2"/>
  <c r="I196" i="2"/>
  <c r="K195" i="2"/>
  <c r="J195" i="2"/>
  <c r="I195" i="2"/>
  <c r="K194" i="2"/>
  <c r="J194" i="2"/>
  <c r="I194" i="2"/>
  <c r="K193" i="2"/>
  <c r="J193" i="2"/>
  <c r="I193" i="2"/>
  <c r="K192" i="2"/>
  <c r="J192" i="2"/>
  <c r="I192" i="2"/>
  <c r="K191" i="2"/>
  <c r="J191" i="2"/>
  <c r="I191" i="2"/>
  <c r="K190" i="2"/>
  <c r="J190" i="2"/>
  <c r="I190" i="2"/>
  <c r="K189" i="2"/>
  <c r="J189" i="2"/>
  <c r="I189" i="2"/>
  <c r="K188" i="2"/>
  <c r="J188" i="2"/>
  <c r="I188" i="2"/>
  <c r="K187" i="2"/>
  <c r="J187" i="2"/>
  <c r="I187" i="2"/>
  <c r="K186" i="2"/>
  <c r="J186" i="2"/>
  <c r="I186" i="2"/>
  <c r="K185" i="2"/>
  <c r="J185" i="2"/>
  <c r="I185" i="2"/>
  <c r="K184" i="2"/>
  <c r="J184" i="2"/>
  <c r="I184" i="2"/>
  <c r="K183" i="2"/>
  <c r="J183" i="2"/>
  <c r="I183" i="2"/>
  <c r="K182" i="2"/>
  <c r="J182" i="2"/>
  <c r="I182" i="2"/>
  <c r="K181" i="2"/>
  <c r="J181" i="2"/>
  <c r="I181" i="2"/>
  <c r="K180" i="2"/>
  <c r="J180" i="2"/>
  <c r="I180" i="2"/>
  <c r="K179" i="2"/>
  <c r="J179" i="2"/>
  <c r="I179" i="2"/>
  <c r="K178" i="2"/>
  <c r="J178" i="2"/>
  <c r="I178" i="2"/>
  <c r="K177" i="2"/>
  <c r="J177" i="2"/>
  <c r="I177" i="2"/>
  <c r="K176" i="2"/>
  <c r="J176" i="2"/>
  <c r="I176" i="2"/>
  <c r="K175" i="2"/>
  <c r="J175" i="2"/>
  <c r="I175" i="2"/>
  <c r="K174" i="2"/>
  <c r="J174" i="2"/>
  <c r="I174" i="2"/>
  <c r="K173" i="2"/>
  <c r="J173" i="2"/>
  <c r="I173" i="2"/>
  <c r="K172" i="2"/>
  <c r="J172" i="2"/>
  <c r="I172" i="2"/>
  <c r="K171" i="2"/>
  <c r="J171" i="2"/>
  <c r="I171" i="2"/>
  <c r="K170" i="2"/>
  <c r="J170" i="2"/>
  <c r="I170" i="2"/>
  <c r="K169" i="2"/>
  <c r="J169" i="2"/>
  <c r="I169" i="2"/>
  <c r="K168" i="2"/>
  <c r="J168" i="2"/>
  <c r="I168" i="2"/>
  <c r="K167" i="2"/>
  <c r="J167" i="2"/>
  <c r="I167" i="2"/>
  <c r="K166" i="2"/>
  <c r="J166" i="2"/>
  <c r="I166" i="2"/>
  <c r="K165" i="2"/>
  <c r="J165" i="2"/>
  <c r="I165" i="2"/>
  <c r="K164" i="2"/>
  <c r="J164" i="2"/>
  <c r="I164" i="2"/>
  <c r="K163" i="2"/>
  <c r="J163" i="2"/>
  <c r="I163" i="2"/>
  <c r="K162" i="2"/>
  <c r="J162" i="2"/>
  <c r="I162" i="2"/>
  <c r="K161" i="2"/>
  <c r="J161" i="2"/>
  <c r="I161" i="2"/>
  <c r="K160" i="2"/>
  <c r="J160" i="2"/>
  <c r="I160" i="2"/>
  <c r="K159" i="2"/>
  <c r="J159" i="2"/>
  <c r="I159" i="2"/>
  <c r="K158" i="2"/>
  <c r="J158" i="2"/>
  <c r="I158" i="2"/>
  <c r="K157" i="2"/>
  <c r="J157" i="2"/>
  <c r="I157" i="2"/>
  <c r="K156" i="2"/>
  <c r="J156" i="2"/>
  <c r="I156" i="2"/>
  <c r="K155" i="2"/>
  <c r="J155" i="2"/>
  <c r="I155" i="2"/>
  <c r="K154" i="2"/>
  <c r="J154" i="2"/>
  <c r="I154" i="2"/>
  <c r="K153" i="2"/>
  <c r="J153" i="2"/>
  <c r="I153" i="2"/>
  <c r="K152" i="2"/>
  <c r="J152" i="2"/>
  <c r="I152" i="2"/>
  <c r="K151" i="2"/>
  <c r="J151" i="2"/>
  <c r="I151" i="2"/>
  <c r="K150" i="2"/>
  <c r="J150" i="2"/>
  <c r="I150" i="2"/>
  <c r="K149" i="2"/>
  <c r="J149" i="2"/>
  <c r="I149" i="2"/>
  <c r="K148" i="2"/>
  <c r="J148" i="2"/>
  <c r="I148" i="2"/>
  <c r="K147" i="2"/>
  <c r="J147" i="2"/>
  <c r="I147" i="2"/>
  <c r="K146" i="2"/>
  <c r="J146" i="2"/>
  <c r="I146" i="2"/>
  <c r="K145" i="2"/>
  <c r="J145" i="2"/>
  <c r="I145" i="2"/>
  <c r="K144" i="2"/>
  <c r="J144" i="2"/>
  <c r="I144" i="2"/>
  <c r="K143" i="2"/>
  <c r="J143" i="2"/>
  <c r="I143" i="2"/>
  <c r="K142" i="2"/>
  <c r="J142" i="2"/>
  <c r="I142" i="2"/>
  <c r="K141" i="2"/>
  <c r="J141" i="2"/>
  <c r="I141" i="2"/>
  <c r="K140" i="2"/>
  <c r="J140" i="2"/>
  <c r="I140" i="2"/>
  <c r="K139" i="2"/>
  <c r="J139" i="2"/>
  <c r="I139" i="2"/>
  <c r="K138" i="2"/>
  <c r="J138" i="2"/>
  <c r="I138" i="2"/>
  <c r="K137" i="2"/>
  <c r="J137" i="2"/>
  <c r="I137" i="2"/>
  <c r="K136" i="2"/>
  <c r="J136" i="2"/>
  <c r="I136" i="2"/>
  <c r="K135" i="2"/>
  <c r="J135" i="2"/>
  <c r="I135" i="2"/>
  <c r="K134" i="2"/>
  <c r="J134" i="2"/>
  <c r="I134" i="2"/>
  <c r="K133" i="2"/>
  <c r="J133" i="2"/>
  <c r="I133" i="2"/>
  <c r="K132" i="2"/>
  <c r="J132" i="2"/>
  <c r="I132" i="2"/>
  <c r="K131" i="2"/>
  <c r="J131" i="2"/>
  <c r="I131" i="2"/>
  <c r="K130" i="2"/>
  <c r="J130" i="2"/>
  <c r="I130" i="2"/>
  <c r="K129" i="2"/>
  <c r="J129" i="2"/>
  <c r="I129" i="2"/>
  <c r="K128" i="2"/>
  <c r="J128" i="2"/>
  <c r="I128" i="2"/>
  <c r="K127" i="2"/>
  <c r="J127" i="2"/>
  <c r="I127" i="2"/>
  <c r="K126" i="2"/>
  <c r="J126" i="2"/>
  <c r="I126" i="2"/>
  <c r="K125" i="2"/>
  <c r="J125" i="2"/>
  <c r="I125" i="2"/>
  <c r="K124" i="2"/>
  <c r="J124" i="2"/>
  <c r="I124" i="2"/>
  <c r="K123" i="2"/>
  <c r="J123" i="2"/>
  <c r="I123" i="2"/>
  <c r="K122" i="2"/>
  <c r="J122" i="2"/>
  <c r="I122" i="2"/>
  <c r="K121" i="2"/>
  <c r="J121" i="2"/>
  <c r="I121" i="2"/>
  <c r="K120" i="2"/>
  <c r="J120" i="2"/>
  <c r="I120" i="2"/>
  <c r="K119" i="2"/>
  <c r="J119" i="2"/>
  <c r="I119" i="2"/>
  <c r="K118" i="2"/>
  <c r="J118" i="2"/>
  <c r="I118" i="2"/>
  <c r="K117" i="2"/>
  <c r="J117" i="2"/>
  <c r="I117" i="2"/>
  <c r="K116" i="2"/>
  <c r="J116" i="2"/>
  <c r="I116" i="2"/>
  <c r="K115" i="2"/>
  <c r="J115" i="2"/>
  <c r="I115" i="2"/>
  <c r="K114" i="2"/>
  <c r="J114" i="2"/>
  <c r="I114" i="2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K4" i="2"/>
  <c r="J4" i="2"/>
  <c r="I4" i="2"/>
  <c r="K3" i="2"/>
  <c r="J3" i="2"/>
  <c r="I3" i="2"/>
  <c r="K2" i="2"/>
  <c r="J2" i="2"/>
  <c r="I2" i="2"/>
  <c r="L9" i="3" l="1"/>
  <c r="M9" i="3" s="1"/>
  <c r="L59" i="3"/>
  <c r="M59" i="3" s="1"/>
  <c r="L83" i="3"/>
  <c r="M83" i="3" s="1"/>
  <c r="L141" i="3"/>
  <c r="M141" i="3" s="1"/>
  <c r="L191" i="3"/>
  <c r="M191" i="3" s="1"/>
  <c r="L41" i="3"/>
  <c r="M41" i="3" s="1"/>
  <c r="L49" i="3"/>
  <c r="M49" i="3" s="1"/>
  <c r="L78" i="3"/>
  <c r="M78" i="3" s="1"/>
  <c r="L86" i="3"/>
  <c r="M86" i="3" s="1"/>
  <c r="L91" i="3"/>
  <c r="M91" i="3" s="1"/>
  <c r="L173" i="3"/>
  <c r="M173" i="3" s="1"/>
  <c r="L223" i="3"/>
  <c r="M223" i="3" s="1"/>
  <c r="L225" i="3"/>
  <c r="M225" i="3" s="1"/>
  <c r="L231" i="3"/>
  <c r="M231" i="3" s="1"/>
  <c r="L233" i="3"/>
  <c r="M233" i="3" s="1"/>
  <c r="L239" i="3"/>
  <c r="M239" i="3" s="1"/>
  <c r="L241" i="3"/>
  <c r="M241" i="3" s="1"/>
  <c r="L262" i="5"/>
  <c r="M262" i="5" s="1"/>
  <c r="L5" i="3"/>
  <c r="M5" i="3" s="1"/>
  <c r="L63" i="3"/>
  <c r="M63" i="3" s="1"/>
  <c r="L92" i="3"/>
  <c r="M92" i="3" s="1"/>
  <c r="L100" i="3"/>
  <c r="M100" i="3" s="1"/>
  <c r="L129" i="3"/>
  <c r="M129" i="3" s="1"/>
  <c r="L137" i="3"/>
  <c r="M137" i="3" s="1"/>
  <c r="L145" i="3"/>
  <c r="M145" i="3" s="1"/>
  <c r="L187" i="3"/>
  <c r="M187" i="3" s="1"/>
  <c r="L8" i="3"/>
  <c r="M8" i="3" s="1"/>
  <c r="L45" i="3"/>
  <c r="M45" i="3" s="1"/>
  <c r="L95" i="3"/>
  <c r="M95" i="3" s="1"/>
  <c r="L132" i="3"/>
  <c r="M132" i="3" s="1"/>
  <c r="L161" i="3"/>
  <c r="M161" i="3" s="1"/>
  <c r="L169" i="3"/>
  <c r="M169" i="3" s="1"/>
  <c r="L177" i="3"/>
  <c r="M177" i="3" s="1"/>
  <c r="L219" i="3"/>
  <c r="M219" i="3" s="1"/>
  <c r="L227" i="3"/>
  <c r="M227" i="3" s="1"/>
  <c r="L235" i="3"/>
  <c r="M235" i="3" s="1"/>
  <c r="L96" i="4"/>
  <c r="M96" i="4" s="1"/>
  <c r="L46" i="4"/>
  <c r="M46" i="4" s="1"/>
  <c r="L148" i="5"/>
  <c r="M148" i="5" s="1"/>
  <c r="L152" i="5"/>
  <c r="M152" i="5" s="1"/>
  <c r="L156" i="5"/>
  <c r="M156" i="5" s="1"/>
  <c r="L160" i="5"/>
  <c r="M160" i="5" s="1"/>
  <c r="L168" i="5"/>
  <c r="M168" i="5" s="1"/>
  <c r="L172" i="5"/>
  <c r="M172" i="5" s="1"/>
  <c r="L176" i="5"/>
  <c r="M176" i="5" s="1"/>
  <c r="L4" i="5"/>
  <c r="M4" i="5" s="1"/>
  <c r="L8" i="5"/>
  <c r="M8" i="5" s="1"/>
  <c r="L12" i="5"/>
  <c r="M12" i="5" s="1"/>
  <c r="L16" i="5"/>
  <c r="M16" i="5" s="1"/>
  <c r="L20" i="5"/>
  <c r="M20" i="5" s="1"/>
  <c r="L83" i="5"/>
  <c r="M83" i="5" s="1"/>
  <c r="L87" i="5"/>
  <c r="M87" i="5" s="1"/>
  <c r="L91" i="5"/>
  <c r="M91" i="5" s="1"/>
  <c r="L95" i="5"/>
  <c r="M95" i="5" s="1"/>
  <c r="L99" i="5"/>
  <c r="M99" i="5" s="1"/>
  <c r="L103" i="5"/>
  <c r="M103" i="5" s="1"/>
  <c r="L107" i="5"/>
  <c r="M107" i="5" s="1"/>
  <c r="L111" i="5"/>
  <c r="M111" i="5" s="1"/>
  <c r="L115" i="5"/>
  <c r="M115" i="5" s="1"/>
  <c r="L119" i="5"/>
  <c r="M119" i="5" s="1"/>
  <c r="L123" i="5"/>
  <c r="M123" i="5" s="1"/>
  <c r="L127" i="5"/>
  <c r="M127" i="5" s="1"/>
  <c r="L131" i="5"/>
  <c r="M131" i="5" s="1"/>
  <c r="L135" i="5"/>
  <c r="M135" i="5" s="1"/>
  <c r="L139" i="5"/>
  <c r="M139" i="5" s="1"/>
  <c r="L179" i="5"/>
  <c r="M179" i="5" s="1"/>
  <c r="L183" i="5"/>
  <c r="M183" i="5" s="1"/>
  <c r="L187" i="5"/>
  <c r="M187" i="5" s="1"/>
  <c r="L191" i="5"/>
  <c r="M191" i="5" s="1"/>
  <c r="L195" i="5"/>
  <c r="M195" i="5" s="1"/>
  <c r="L199" i="5"/>
  <c r="M199" i="5" s="1"/>
  <c r="L203" i="5"/>
  <c r="M203" i="5" s="1"/>
  <c r="L207" i="5"/>
  <c r="M207" i="5" s="1"/>
  <c r="L211" i="5"/>
  <c r="M211" i="5" s="1"/>
  <c r="L215" i="5"/>
  <c r="M215" i="5" s="1"/>
  <c r="L219" i="5"/>
  <c r="M219" i="5" s="1"/>
  <c r="L223" i="5"/>
  <c r="M223" i="5" s="1"/>
  <c r="L227" i="5"/>
  <c r="M227" i="5" s="1"/>
  <c r="L259" i="5"/>
  <c r="M259" i="5" s="1"/>
  <c r="L243" i="5"/>
  <c r="M243" i="5" s="1"/>
  <c r="L255" i="5"/>
  <c r="M255" i="5" s="1"/>
  <c r="L263" i="5"/>
  <c r="M263" i="5" s="1"/>
  <c r="L144" i="5"/>
  <c r="M144" i="5" s="1"/>
  <c r="L234" i="5"/>
  <c r="M234" i="5" s="1"/>
  <c r="L235" i="5"/>
  <c r="M235" i="5" s="1"/>
  <c r="L247" i="5"/>
  <c r="M247" i="5" s="1"/>
  <c r="L249" i="5"/>
  <c r="M249" i="5" s="1"/>
  <c r="L251" i="5"/>
  <c r="M251" i="5" s="1"/>
  <c r="L231" i="5"/>
  <c r="M231" i="5" s="1"/>
  <c r="L237" i="5"/>
  <c r="M237" i="5" s="1"/>
  <c r="L239" i="5"/>
  <c r="M239" i="5" s="1"/>
  <c r="L142" i="5"/>
  <c r="M142" i="5" s="1"/>
  <c r="L145" i="5"/>
  <c r="M145" i="5" s="1"/>
  <c r="L149" i="5"/>
  <c r="M149" i="5" s="1"/>
  <c r="L153" i="5"/>
  <c r="M153" i="5" s="1"/>
  <c r="L157" i="5"/>
  <c r="M157" i="5" s="1"/>
  <c r="L161" i="5"/>
  <c r="M161" i="5" s="1"/>
  <c r="L169" i="5"/>
  <c r="M169" i="5" s="1"/>
  <c r="L173" i="5"/>
  <c r="M173" i="5" s="1"/>
  <c r="L177" i="5"/>
  <c r="M177" i="5" s="1"/>
  <c r="L5" i="5"/>
  <c r="M5" i="5" s="1"/>
  <c r="L9" i="5"/>
  <c r="M9" i="5" s="1"/>
  <c r="L13" i="5"/>
  <c r="M13" i="5" s="1"/>
  <c r="L17" i="5"/>
  <c r="M17" i="5" s="1"/>
  <c r="L21" i="5"/>
  <c r="M21" i="5" s="1"/>
  <c r="L84" i="5"/>
  <c r="M84" i="5" s="1"/>
  <c r="L88" i="5"/>
  <c r="M88" i="5" s="1"/>
  <c r="L92" i="5"/>
  <c r="M92" i="5" s="1"/>
  <c r="L96" i="5"/>
  <c r="M96" i="5" s="1"/>
  <c r="L100" i="5"/>
  <c r="M100" i="5" s="1"/>
  <c r="L104" i="5"/>
  <c r="M104" i="5" s="1"/>
  <c r="L108" i="5"/>
  <c r="M108" i="5" s="1"/>
  <c r="L112" i="5"/>
  <c r="M112" i="5" s="1"/>
  <c r="L116" i="5"/>
  <c r="M116" i="5" s="1"/>
  <c r="L120" i="5"/>
  <c r="M120" i="5" s="1"/>
  <c r="L124" i="5"/>
  <c r="M124" i="5" s="1"/>
  <c r="L128" i="5"/>
  <c r="M128" i="5" s="1"/>
  <c r="L132" i="5"/>
  <c r="M132" i="5" s="1"/>
  <c r="L136" i="5"/>
  <c r="M136" i="5" s="1"/>
  <c r="L140" i="5"/>
  <c r="M140" i="5" s="1"/>
  <c r="L180" i="5"/>
  <c r="M180" i="5" s="1"/>
  <c r="L184" i="5"/>
  <c r="M184" i="5" s="1"/>
  <c r="L188" i="5"/>
  <c r="M188" i="5" s="1"/>
  <c r="L192" i="5"/>
  <c r="M192" i="5" s="1"/>
  <c r="L196" i="5"/>
  <c r="M196" i="5" s="1"/>
  <c r="L200" i="5"/>
  <c r="M200" i="5" s="1"/>
  <c r="L204" i="5"/>
  <c r="M204" i="5" s="1"/>
  <c r="L208" i="5"/>
  <c r="M208" i="5" s="1"/>
  <c r="L212" i="5"/>
  <c r="M212" i="5" s="1"/>
  <c r="L216" i="5"/>
  <c r="M216" i="5" s="1"/>
  <c r="L220" i="5"/>
  <c r="M220" i="5" s="1"/>
  <c r="L224" i="5"/>
  <c r="M224" i="5" s="1"/>
  <c r="L26" i="5"/>
  <c r="M26" i="5" s="1"/>
  <c r="L30" i="5"/>
  <c r="M30" i="5" s="1"/>
  <c r="L34" i="5"/>
  <c r="M34" i="5" s="1"/>
  <c r="L38" i="5"/>
  <c r="M38" i="5" s="1"/>
  <c r="L42" i="5"/>
  <c r="M42" i="5" s="1"/>
  <c r="L46" i="5"/>
  <c r="M46" i="5" s="1"/>
  <c r="L50" i="5"/>
  <c r="M50" i="5" s="1"/>
  <c r="L54" i="5"/>
  <c r="M54" i="5" s="1"/>
  <c r="L58" i="5"/>
  <c r="M58" i="5" s="1"/>
  <c r="L62" i="5"/>
  <c r="M62" i="5" s="1"/>
  <c r="L66" i="5"/>
  <c r="M66" i="5" s="1"/>
  <c r="L70" i="5"/>
  <c r="M70" i="5" s="1"/>
  <c r="L74" i="5"/>
  <c r="M74" i="5" s="1"/>
  <c r="L78" i="5"/>
  <c r="M78" i="5" s="1"/>
  <c r="L230" i="5"/>
  <c r="M230" i="5" s="1"/>
  <c r="L233" i="5"/>
  <c r="M233" i="5" s="1"/>
  <c r="L246" i="5"/>
  <c r="M246" i="5" s="1"/>
  <c r="L258" i="5"/>
  <c r="M258" i="5" s="1"/>
  <c r="L261" i="5"/>
  <c r="M261" i="5" s="1"/>
  <c r="L170" i="5"/>
  <c r="M170" i="5" s="1"/>
  <c r="L137" i="5"/>
  <c r="M137" i="5" s="1"/>
  <c r="L141" i="5"/>
  <c r="M141" i="5" s="1"/>
  <c r="L181" i="5"/>
  <c r="M181" i="5" s="1"/>
  <c r="L185" i="5"/>
  <c r="M185" i="5" s="1"/>
  <c r="L189" i="5"/>
  <c r="M189" i="5" s="1"/>
  <c r="L193" i="5"/>
  <c r="M193" i="5" s="1"/>
  <c r="L197" i="5"/>
  <c r="M197" i="5" s="1"/>
  <c r="L201" i="5"/>
  <c r="M201" i="5" s="1"/>
  <c r="L209" i="5"/>
  <c r="M209" i="5" s="1"/>
  <c r="L213" i="5"/>
  <c r="M213" i="5" s="1"/>
  <c r="L217" i="5"/>
  <c r="M217" i="5" s="1"/>
  <c r="L221" i="5"/>
  <c r="M221" i="5" s="1"/>
  <c r="L23" i="5"/>
  <c r="M23" i="5" s="1"/>
  <c r="L226" i="5"/>
  <c r="M226" i="5" s="1"/>
  <c r="L229" i="5"/>
  <c r="M229" i="5" s="1"/>
  <c r="L242" i="5"/>
  <c r="M242" i="5" s="1"/>
  <c r="L245" i="5"/>
  <c r="M245" i="5" s="1"/>
  <c r="L248" i="5"/>
  <c r="M248" i="5" s="1"/>
  <c r="L254" i="5"/>
  <c r="M254" i="5" s="1"/>
  <c r="L257" i="5"/>
  <c r="M257" i="5" s="1"/>
  <c r="L143" i="5"/>
  <c r="M143" i="5" s="1"/>
  <c r="L146" i="5"/>
  <c r="M146" i="5" s="1"/>
  <c r="L150" i="5"/>
  <c r="M150" i="5" s="1"/>
  <c r="L154" i="5"/>
  <c r="M154" i="5" s="1"/>
  <c r="L158" i="5"/>
  <c r="M158" i="5" s="1"/>
  <c r="L162" i="5"/>
  <c r="M162" i="5" s="1"/>
  <c r="L164" i="5"/>
  <c r="M164" i="5" s="1"/>
  <c r="L165" i="5"/>
  <c r="M165" i="5" s="1"/>
  <c r="L166" i="5"/>
  <c r="M166" i="5" s="1"/>
  <c r="L174" i="5"/>
  <c r="M174" i="5" s="1"/>
  <c r="L2" i="5"/>
  <c r="M2" i="5" s="1"/>
  <c r="L6" i="5"/>
  <c r="M6" i="5" s="1"/>
  <c r="L10" i="5"/>
  <c r="M10" i="5" s="1"/>
  <c r="L14" i="5"/>
  <c r="M14" i="5" s="1"/>
  <c r="L18" i="5"/>
  <c r="M18" i="5" s="1"/>
  <c r="L22" i="5"/>
  <c r="M22" i="5" s="1"/>
  <c r="L85" i="5"/>
  <c r="M85" i="5" s="1"/>
  <c r="L89" i="5"/>
  <c r="M89" i="5" s="1"/>
  <c r="L93" i="5"/>
  <c r="M93" i="5" s="1"/>
  <c r="L97" i="5"/>
  <c r="M97" i="5" s="1"/>
  <c r="L101" i="5"/>
  <c r="M101" i="5" s="1"/>
  <c r="L105" i="5"/>
  <c r="M105" i="5" s="1"/>
  <c r="L109" i="5"/>
  <c r="M109" i="5" s="1"/>
  <c r="L113" i="5"/>
  <c r="M113" i="5" s="1"/>
  <c r="L117" i="5"/>
  <c r="M117" i="5" s="1"/>
  <c r="L121" i="5"/>
  <c r="M121" i="5" s="1"/>
  <c r="L125" i="5"/>
  <c r="M125" i="5" s="1"/>
  <c r="L129" i="5"/>
  <c r="M129" i="5" s="1"/>
  <c r="L133" i="5"/>
  <c r="M133" i="5" s="1"/>
  <c r="L205" i="5"/>
  <c r="M205" i="5" s="1"/>
  <c r="L147" i="5"/>
  <c r="M147" i="5" s="1"/>
  <c r="L151" i="5"/>
  <c r="M151" i="5" s="1"/>
  <c r="L155" i="5"/>
  <c r="M155" i="5" s="1"/>
  <c r="L159" i="5"/>
  <c r="M159" i="5" s="1"/>
  <c r="L163" i="5"/>
  <c r="M163" i="5" s="1"/>
  <c r="L167" i="5"/>
  <c r="M167" i="5" s="1"/>
  <c r="L171" i="5"/>
  <c r="M171" i="5" s="1"/>
  <c r="L175" i="5"/>
  <c r="M175" i="5" s="1"/>
  <c r="L3" i="5"/>
  <c r="M3" i="5" s="1"/>
  <c r="L7" i="5"/>
  <c r="M7" i="5" s="1"/>
  <c r="L11" i="5"/>
  <c r="M11" i="5" s="1"/>
  <c r="L15" i="5"/>
  <c r="M15" i="5" s="1"/>
  <c r="L19" i="5"/>
  <c r="M19" i="5" s="1"/>
  <c r="L82" i="5"/>
  <c r="M82" i="5" s="1"/>
  <c r="L86" i="5"/>
  <c r="M86" i="5" s="1"/>
  <c r="L90" i="5"/>
  <c r="M90" i="5" s="1"/>
  <c r="L94" i="5"/>
  <c r="M94" i="5" s="1"/>
  <c r="L98" i="5"/>
  <c r="M98" i="5" s="1"/>
  <c r="L102" i="5"/>
  <c r="M102" i="5" s="1"/>
  <c r="L106" i="5"/>
  <c r="M106" i="5" s="1"/>
  <c r="L110" i="5"/>
  <c r="M110" i="5" s="1"/>
  <c r="L114" i="5"/>
  <c r="M114" i="5" s="1"/>
  <c r="L118" i="5"/>
  <c r="M118" i="5" s="1"/>
  <c r="L122" i="5"/>
  <c r="M122" i="5" s="1"/>
  <c r="L126" i="5"/>
  <c r="M126" i="5" s="1"/>
  <c r="L130" i="5"/>
  <c r="M130" i="5" s="1"/>
  <c r="L134" i="5"/>
  <c r="M134" i="5" s="1"/>
  <c r="L138" i="5"/>
  <c r="M138" i="5" s="1"/>
  <c r="L178" i="5"/>
  <c r="M178" i="5" s="1"/>
  <c r="L182" i="5"/>
  <c r="M182" i="5" s="1"/>
  <c r="L186" i="5"/>
  <c r="M186" i="5" s="1"/>
  <c r="L190" i="5"/>
  <c r="M190" i="5" s="1"/>
  <c r="L194" i="5"/>
  <c r="M194" i="5" s="1"/>
  <c r="L198" i="5"/>
  <c r="M198" i="5" s="1"/>
  <c r="L202" i="5"/>
  <c r="M202" i="5" s="1"/>
  <c r="L206" i="5"/>
  <c r="M206" i="5" s="1"/>
  <c r="L210" i="5"/>
  <c r="M210" i="5" s="1"/>
  <c r="L214" i="5"/>
  <c r="M214" i="5" s="1"/>
  <c r="L218" i="5"/>
  <c r="M218" i="5" s="1"/>
  <c r="L222" i="5"/>
  <c r="M222" i="5" s="1"/>
  <c r="L24" i="5"/>
  <c r="M24" i="5" s="1"/>
  <c r="L28" i="5"/>
  <c r="M28" i="5" s="1"/>
  <c r="L32" i="5"/>
  <c r="M32" i="5" s="1"/>
  <c r="L36" i="5"/>
  <c r="M36" i="5" s="1"/>
  <c r="L40" i="5"/>
  <c r="M40" i="5" s="1"/>
  <c r="L44" i="5"/>
  <c r="M44" i="5" s="1"/>
  <c r="L48" i="5"/>
  <c r="M48" i="5" s="1"/>
  <c r="L52" i="5"/>
  <c r="M52" i="5" s="1"/>
  <c r="L56" i="5"/>
  <c r="M56" i="5" s="1"/>
  <c r="L60" i="5"/>
  <c r="M60" i="5" s="1"/>
  <c r="L64" i="5"/>
  <c r="M64" i="5" s="1"/>
  <c r="L68" i="5"/>
  <c r="M68" i="5" s="1"/>
  <c r="L72" i="5"/>
  <c r="M72" i="5" s="1"/>
  <c r="L76" i="5"/>
  <c r="M76" i="5" s="1"/>
  <c r="L80" i="5"/>
  <c r="M80" i="5" s="1"/>
  <c r="L225" i="5"/>
  <c r="M225" i="5" s="1"/>
  <c r="L238" i="5"/>
  <c r="M238" i="5" s="1"/>
  <c r="L241" i="5"/>
  <c r="M241" i="5" s="1"/>
  <c r="L250" i="5"/>
  <c r="M250" i="5" s="1"/>
  <c r="L253" i="5"/>
  <c r="M253" i="5" s="1"/>
  <c r="L27" i="5"/>
  <c r="M27" i="5" s="1"/>
  <c r="L31" i="5"/>
  <c r="M31" i="5" s="1"/>
  <c r="L35" i="5"/>
  <c r="M35" i="5" s="1"/>
  <c r="L39" i="5"/>
  <c r="M39" i="5" s="1"/>
  <c r="L43" i="5"/>
  <c r="M43" i="5" s="1"/>
  <c r="L47" i="5"/>
  <c r="M47" i="5" s="1"/>
  <c r="L51" i="5"/>
  <c r="M51" i="5" s="1"/>
  <c r="L55" i="5"/>
  <c r="M55" i="5" s="1"/>
  <c r="L59" i="5"/>
  <c r="M59" i="5" s="1"/>
  <c r="L63" i="5"/>
  <c r="M63" i="5" s="1"/>
  <c r="L67" i="5"/>
  <c r="M67" i="5" s="1"/>
  <c r="L71" i="5"/>
  <c r="M71" i="5" s="1"/>
  <c r="L75" i="5"/>
  <c r="M75" i="5" s="1"/>
  <c r="L79" i="5"/>
  <c r="M79" i="5" s="1"/>
  <c r="L228" i="5"/>
  <c r="M228" i="5" s="1"/>
  <c r="L236" i="5"/>
  <c r="M236" i="5" s="1"/>
  <c r="L244" i="5"/>
  <c r="M244" i="5" s="1"/>
  <c r="L252" i="5"/>
  <c r="M252" i="5" s="1"/>
  <c r="L260" i="5"/>
  <c r="M260" i="5" s="1"/>
  <c r="L25" i="5"/>
  <c r="M25" i="5" s="1"/>
  <c r="L29" i="5"/>
  <c r="M29" i="5" s="1"/>
  <c r="L33" i="5"/>
  <c r="M33" i="5" s="1"/>
  <c r="L37" i="5"/>
  <c r="M37" i="5" s="1"/>
  <c r="L41" i="5"/>
  <c r="M41" i="5" s="1"/>
  <c r="L45" i="5"/>
  <c r="M45" i="5" s="1"/>
  <c r="L49" i="5"/>
  <c r="M49" i="5" s="1"/>
  <c r="L53" i="5"/>
  <c r="M53" i="5" s="1"/>
  <c r="L57" i="5"/>
  <c r="M57" i="5" s="1"/>
  <c r="L61" i="5"/>
  <c r="M61" i="5" s="1"/>
  <c r="L65" i="5"/>
  <c r="M65" i="5" s="1"/>
  <c r="L69" i="5"/>
  <c r="M69" i="5" s="1"/>
  <c r="L73" i="5"/>
  <c r="M73" i="5" s="1"/>
  <c r="L77" i="5"/>
  <c r="M77" i="5" s="1"/>
  <c r="L81" i="5"/>
  <c r="M81" i="5" s="1"/>
  <c r="L232" i="5"/>
  <c r="M232" i="5" s="1"/>
  <c r="L240" i="5"/>
  <c r="M240" i="5" s="1"/>
  <c r="L256" i="5"/>
  <c r="M256" i="5" s="1"/>
  <c r="L264" i="5"/>
  <c r="M264" i="5" s="1"/>
  <c r="L80" i="4"/>
  <c r="M80" i="4" s="1"/>
  <c r="L92" i="4"/>
  <c r="M92" i="4" s="1"/>
  <c r="L104" i="4"/>
  <c r="M104" i="4" s="1"/>
  <c r="L108" i="4"/>
  <c r="M108" i="4" s="1"/>
  <c r="L370" i="4"/>
  <c r="M370" i="4" s="1"/>
  <c r="L374" i="4"/>
  <c r="M374" i="4" s="1"/>
  <c r="L377" i="4"/>
  <c r="M377" i="4" s="1"/>
  <c r="L385" i="4"/>
  <c r="M385" i="4" s="1"/>
  <c r="L434" i="4"/>
  <c r="M434" i="4" s="1"/>
  <c r="L438" i="4"/>
  <c r="M438" i="4" s="1"/>
  <c r="L441" i="4"/>
  <c r="M441" i="4" s="1"/>
  <c r="L88" i="4"/>
  <c r="M88" i="4" s="1"/>
  <c r="L105" i="4"/>
  <c r="M105" i="4" s="1"/>
  <c r="L109" i="4"/>
  <c r="M109" i="4" s="1"/>
  <c r="L98" i="4"/>
  <c r="M98" i="4" s="1"/>
  <c r="L102" i="4"/>
  <c r="M102" i="4" s="1"/>
  <c r="L106" i="4"/>
  <c r="M106" i="4" s="1"/>
  <c r="L210" i="4"/>
  <c r="M210" i="4" s="1"/>
  <c r="L211" i="4"/>
  <c r="M211" i="4" s="1"/>
  <c r="L320" i="4"/>
  <c r="M320" i="4" s="1"/>
  <c r="L328" i="4"/>
  <c r="M328" i="4" s="1"/>
  <c r="L84" i="4"/>
  <c r="M84" i="4" s="1"/>
  <c r="L128" i="4"/>
  <c r="M128" i="4" s="1"/>
  <c r="L397" i="4"/>
  <c r="M397" i="4" s="1"/>
  <c r="L417" i="4"/>
  <c r="M417" i="4" s="1"/>
  <c r="L298" i="4"/>
  <c r="M298" i="4" s="1"/>
  <c r="L302" i="4"/>
  <c r="M302" i="4" s="1"/>
  <c r="L304" i="4"/>
  <c r="M304" i="4" s="1"/>
  <c r="L306" i="4"/>
  <c r="M306" i="4" s="1"/>
  <c r="L90" i="4"/>
  <c r="M90" i="4" s="1"/>
  <c r="L94" i="4"/>
  <c r="M94" i="4" s="1"/>
  <c r="L100" i="4"/>
  <c r="M100" i="4" s="1"/>
  <c r="L15" i="4"/>
  <c r="M15" i="4" s="1"/>
  <c r="L167" i="4"/>
  <c r="M167" i="4" s="1"/>
  <c r="L169" i="4"/>
  <c r="M169" i="4" s="1"/>
  <c r="L173" i="4"/>
  <c r="M173" i="4" s="1"/>
  <c r="L175" i="4"/>
  <c r="M175" i="4" s="1"/>
  <c r="L177" i="4"/>
  <c r="M177" i="4" s="1"/>
  <c r="L82" i="4"/>
  <c r="M82" i="4" s="1"/>
  <c r="L86" i="4"/>
  <c r="M86" i="4" s="1"/>
  <c r="L12" i="4"/>
  <c r="M12" i="4" s="1"/>
  <c r="L164" i="4"/>
  <c r="M164" i="4" s="1"/>
  <c r="L201" i="4"/>
  <c r="M201" i="4" s="1"/>
  <c r="L205" i="4"/>
  <c r="M205" i="4" s="1"/>
  <c r="L207" i="4"/>
  <c r="M207" i="4" s="1"/>
  <c r="L209" i="4"/>
  <c r="M209" i="4" s="1"/>
  <c r="L213" i="4"/>
  <c r="M213" i="4" s="1"/>
  <c r="L215" i="4"/>
  <c r="M215" i="4" s="1"/>
  <c r="L307" i="4"/>
  <c r="M307" i="4" s="1"/>
  <c r="L308" i="4"/>
  <c r="M308" i="4" s="1"/>
  <c r="L315" i="4"/>
  <c r="M315" i="4" s="1"/>
  <c r="L113" i="4"/>
  <c r="M113" i="4" s="1"/>
  <c r="L117" i="4"/>
  <c r="M117" i="4" s="1"/>
  <c r="L120" i="4"/>
  <c r="M120" i="4" s="1"/>
  <c r="L387" i="4"/>
  <c r="M387" i="4" s="1"/>
  <c r="L391" i="4"/>
  <c r="M391" i="4" s="1"/>
  <c r="L393" i="4"/>
  <c r="M393" i="4" s="1"/>
  <c r="L395" i="4"/>
  <c r="M395" i="4" s="1"/>
  <c r="L399" i="4"/>
  <c r="M399" i="4" s="1"/>
  <c r="L401" i="4"/>
  <c r="M401" i="4" s="1"/>
  <c r="L429" i="4"/>
  <c r="M429" i="4" s="1"/>
  <c r="L181" i="4"/>
  <c r="M181" i="4" s="1"/>
  <c r="L183" i="4"/>
  <c r="M183" i="4" s="1"/>
  <c r="L283" i="4"/>
  <c r="M283" i="4" s="1"/>
  <c r="L67" i="4"/>
  <c r="M67" i="4" s="1"/>
  <c r="L71" i="4"/>
  <c r="M71" i="4" s="1"/>
  <c r="L130" i="4"/>
  <c r="M130" i="4" s="1"/>
  <c r="L359" i="4"/>
  <c r="M359" i="4" s="1"/>
  <c r="L361" i="4"/>
  <c r="M361" i="4" s="1"/>
  <c r="L363" i="4"/>
  <c r="M363" i="4" s="1"/>
  <c r="L367" i="4"/>
  <c r="M367" i="4" s="1"/>
  <c r="L369" i="4"/>
  <c r="M369" i="4" s="1"/>
  <c r="L18" i="4"/>
  <c r="M18" i="4" s="1"/>
  <c r="L20" i="4"/>
  <c r="M20" i="4" s="1"/>
  <c r="L36" i="4"/>
  <c r="M36" i="4" s="1"/>
  <c r="L38" i="4"/>
  <c r="M38" i="4" s="1"/>
  <c r="L138" i="4"/>
  <c r="M138" i="4" s="1"/>
  <c r="L178" i="4"/>
  <c r="M178" i="4" s="1"/>
  <c r="L179" i="4"/>
  <c r="M179" i="4" s="1"/>
  <c r="L186" i="4"/>
  <c r="M186" i="4" s="1"/>
  <c r="L288" i="4"/>
  <c r="M288" i="4" s="1"/>
  <c r="L330" i="4"/>
  <c r="M330" i="4" s="1"/>
  <c r="L334" i="4"/>
  <c r="M334" i="4" s="1"/>
  <c r="L338" i="4"/>
  <c r="M338" i="4" s="1"/>
  <c r="L342" i="4"/>
  <c r="M342" i="4" s="1"/>
  <c r="L346" i="4"/>
  <c r="M346" i="4" s="1"/>
  <c r="L350" i="4"/>
  <c r="M350" i="4" s="1"/>
  <c r="L354" i="4"/>
  <c r="M354" i="4" s="1"/>
  <c r="L48" i="4"/>
  <c r="M48" i="4" s="1"/>
  <c r="L52" i="4"/>
  <c r="M52" i="4" s="1"/>
  <c r="L56" i="4"/>
  <c r="M56" i="4" s="1"/>
  <c r="L60" i="4"/>
  <c r="M60" i="4" s="1"/>
  <c r="L64" i="4"/>
  <c r="M64" i="4" s="1"/>
  <c r="L68" i="4"/>
  <c r="M68" i="4" s="1"/>
  <c r="L73" i="4"/>
  <c r="M73" i="4" s="1"/>
  <c r="L76" i="4"/>
  <c r="M76" i="4" s="1"/>
  <c r="L110" i="4"/>
  <c r="M110" i="4" s="1"/>
  <c r="L112" i="4"/>
  <c r="M112" i="4" s="1"/>
  <c r="L365" i="4"/>
  <c r="M365" i="4" s="1"/>
  <c r="L402" i="4"/>
  <c r="M402" i="4" s="1"/>
  <c r="L406" i="4"/>
  <c r="M406" i="4" s="1"/>
  <c r="L409" i="4"/>
  <c r="M409" i="4" s="1"/>
  <c r="L147" i="4"/>
  <c r="M147" i="4" s="1"/>
  <c r="L149" i="4"/>
  <c r="M149" i="4" s="1"/>
  <c r="L155" i="4"/>
  <c r="M155" i="4" s="1"/>
  <c r="L161" i="4"/>
  <c r="M161" i="4" s="1"/>
  <c r="L310" i="4"/>
  <c r="M310" i="4" s="1"/>
  <c r="L312" i="4"/>
  <c r="M312" i="4" s="1"/>
  <c r="L419" i="4"/>
  <c r="M419" i="4" s="1"/>
  <c r="L423" i="4"/>
  <c r="M423" i="4" s="1"/>
  <c r="L425" i="4"/>
  <c r="M425" i="4" s="1"/>
  <c r="L427" i="4"/>
  <c r="M427" i="4" s="1"/>
  <c r="L431" i="4"/>
  <c r="M431" i="4" s="1"/>
  <c r="L433" i="4"/>
  <c r="M433" i="4" s="1"/>
  <c r="L218" i="4"/>
  <c r="M218" i="4" s="1"/>
  <c r="L220" i="4"/>
  <c r="M220" i="4" s="1"/>
  <c r="L228" i="4"/>
  <c r="M228" i="4" s="1"/>
  <c r="L232" i="4"/>
  <c r="M232" i="4" s="1"/>
  <c r="L234" i="4"/>
  <c r="M234" i="4" s="1"/>
  <c r="L236" i="4"/>
  <c r="M236" i="4" s="1"/>
  <c r="L240" i="4"/>
  <c r="M240" i="4" s="1"/>
  <c r="L246" i="4"/>
  <c r="M246" i="4" s="1"/>
  <c r="L250" i="4"/>
  <c r="M250" i="4" s="1"/>
  <c r="L254" i="4"/>
  <c r="M254" i="4" s="1"/>
  <c r="L258" i="4"/>
  <c r="M258" i="4" s="1"/>
  <c r="L262" i="4"/>
  <c r="M262" i="4" s="1"/>
  <c r="L266" i="4"/>
  <c r="M266" i="4" s="1"/>
  <c r="L270" i="4"/>
  <c r="M270" i="4" s="1"/>
  <c r="L278" i="4"/>
  <c r="M278" i="4" s="1"/>
  <c r="L5" i="4"/>
  <c r="M5" i="4" s="1"/>
  <c r="L9" i="4"/>
  <c r="M9" i="4" s="1"/>
  <c r="L14" i="4"/>
  <c r="M14" i="4" s="1"/>
  <c r="L30" i="4"/>
  <c r="M30" i="4" s="1"/>
  <c r="L32" i="4"/>
  <c r="M32" i="4" s="1"/>
  <c r="L135" i="4"/>
  <c r="M135" i="4" s="1"/>
  <c r="L137" i="4"/>
  <c r="M137" i="4" s="1"/>
  <c r="L153" i="4"/>
  <c r="M153" i="4" s="1"/>
  <c r="L163" i="4"/>
  <c r="M163" i="4" s="1"/>
  <c r="L185" i="4"/>
  <c r="M185" i="4" s="1"/>
  <c r="L189" i="4"/>
  <c r="M189" i="4" s="1"/>
  <c r="L194" i="4"/>
  <c r="M194" i="4" s="1"/>
  <c r="L195" i="4"/>
  <c r="M195" i="4" s="1"/>
  <c r="L282" i="4"/>
  <c r="M282" i="4" s="1"/>
  <c r="L286" i="4"/>
  <c r="M286" i="4" s="1"/>
  <c r="L291" i="4"/>
  <c r="M291" i="4" s="1"/>
  <c r="L292" i="4"/>
  <c r="M292" i="4" s="1"/>
  <c r="L314" i="4"/>
  <c r="M314" i="4" s="1"/>
  <c r="L318" i="4"/>
  <c r="M318" i="4" s="1"/>
  <c r="L323" i="4"/>
  <c r="M323" i="4" s="1"/>
  <c r="L324" i="4"/>
  <c r="M324" i="4" s="1"/>
  <c r="L329" i="4"/>
  <c r="M329" i="4" s="1"/>
  <c r="L333" i="4"/>
  <c r="M333" i="4" s="1"/>
  <c r="L336" i="4"/>
  <c r="M336" i="4" s="1"/>
  <c r="L340" i="4"/>
  <c r="M340" i="4" s="1"/>
  <c r="L344" i="4"/>
  <c r="M344" i="4" s="1"/>
  <c r="L348" i="4"/>
  <c r="M348" i="4" s="1"/>
  <c r="L352" i="4"/>
  <c r="M352" i="4" s="1"/>
  <c r="L356" i="4"/>
  <c r="M356" i="4" s="1"/>
  <c r="L50" i="4"/>
  <c r="M50" i="4" s="1"/>
  <c r="L54" i="4"/>
  <c r="M54" i="4" s="1"/>
  <c r="L58" i="4"/>
  <c r="M58" i="4" s="1"/>
  <c r="L62" i="4"/>
  <c r="M62" i="4" s="1"/>
  <c r="L66" i="4"/>
  <c r="M66" i="4" s="1"/>
  <c r="L70" i="4"/>
  <c r="M70" i="4" s="1"/>
  <c r="L74" i="4"/>
  <c r="M74" i="4" s="1"/>
  <c r="L79" i="4"/>
  <c r="M79" i="4" s="1"/>
  <c r="L81" i="4"/>
  <c r="M81" i="4" s="1"/>
  <c r="L83" i="4"/>
  <c r="M83" i="4" s="1"/>
  <c r="L85" i="4"/>
  <c r="M85" i="4" s="1"/>
  <c r="L87" i="4"/>
  <c r="M87" i="4" s="1"/>
  <c r="L89" i="4"/>
  <c r="M89" i="4" s="1"/>
  <c r="L91" i="4"/>
  <c r="M91" i="4" s="1"/>
  <c r="L93" i="4"/>
  <c r="M93" i="4" s="1"/>
  <c r="L95" i="4"/>
  <c r="M95" i="4" s="1"/>
  <c r="L97" i="4"/>
  <c r="M97" i="4" s="1"/>
  <c r="L99" i="4"/>
  <c r="M99" i="4" s="1"/>
  <c r="L101" i="4"/>
  <c r="M101" i="4" s="1"/>
  <c r="L103" i="4"/>
  <c r="M103" i="4" s="1"/>
  <c r="L114" i="4"/>
  <c r="M114" i="4" s="1"/>
  <c r="L118" i="4"/>
  <c r="M118" i="4" s="1"/>
  <c r="L124" i="4"/>
  <c r="M124" i="4" s="1"/>
  <c r="L129" i="4"/>
  <c r="M129" i="4" s="1"/>
  <c r="L358" i="4"/>
  <c r="M358" i="4" s="1"/>
  <c r="L371" i="4"/>
  <c r="M371" i="4" s="1"/>
  <c r="L375" i="4"/>
  <c r="M375" i="4" s="1"/>
  <c r="L381" i="4"/>
  <c r="M381" i="4" s="1"/>
  <c r="L386" i="4"/>
  <c r="M386" i="4" s="1"/>
  <c r="L390" i="4"/>
  <c r="M390" i="4" s="1"/>
  <c r="L403" i="4"/>
  <c r="M403" i="4" s="1"/>
  <c r="L407" i="4"/>
  <c r="M407" i="4" s="1"/>
  <c r="L413" i="4"/>
  <c r="M413" i="4" s="1"/>
  <c r="L418" i="4"/>
  <c r="M418" i="4" s="1"/>
  <c r="L422" i="4"/>
  <c r="M422" i="4" s="1"/>
  <c r="L435" i="4"/>
  <c r="M435" i="4" s="1"/>
  <c r="L439" i="4"/>
  <c r="M439" i="4" s="1"/>
  <c r="L28" i="4"/>
  <c r="M28" i="4" s="1"/>
  <c r="L139" i="4"/>
  <c r="M139" i="4" s="1"/>
  <c r="L187" i="4"/>
  <c r="M187" i="4" s="1"/>
  <c r="L284" i="4"/>
  <c r="M284" i="4" s="1"/>
  <c r="L316" i="4"/>
  <c r="M316" i="4" s="1"/>
  <c r="L72" i="4"/>
  <c r="M72" i="4" s="1"/>
  <c r="L77" i="4"/>
  <c r="M77" i="4" s="1"/>
  <c r="L116" i="4"/>
  <c r="M116" i="4" s="1"/>
  <c r="L121" i="4"/>
  <c r="M121" i="4" s="1"/>
  <c r="L125" i="4"/>
  <c r="M125" i="4" s="1"/>
  <c r="L373" i="4"/>
  <c r="M373" i="4" s="1"/>
  <c r="L378" i="4"/>
  <c r="M378" i="4" s="1"/>
  <c r="L382" i="4"/>
  <c r="M382" i="4" s="1"/>
  <c r="L405" i="4"/>
  <c r="M405" i="4" s="1"/>
  <c r="L410" i="4"/>
  <c r="M410" i="4" s="1"/>
  <c r="L414" i="4"/>
  <c r="M414" i="4" s="1"/>
  <c r="L437" i="4"/>
  <c r="M437" i="4" s="1"/>
  <c r="L442" i="4"/>
  <c r="M442" i="4" s="1"/>
  <c r="L2" i="4"/>
  <c r="M2" i="4" s="1"/>
  <c r="L21" i="4"/>
  <c r="M21" i="4" s="1"/>
  <c r="L22" i="4"/>
  <c r="M22" i="4" s="1"/>
  <c r="L47" i="4"/>
  <c r="M47" i="4" s="1"/>
  <c r="L145" i="4"/>
  <c r="M145" i="4" s="1"/>
  <c r="L170" i="4"/>
  <c r="M170" i="4" s="1"/>
  <c r="L171" i="4"/>
  <c r="M171" i="4" s="1"/>
  <c r="L193" i="4"/>
  <c r="M193" i="4" s="1"/>
  <c r="L197" i="4"/>
  <c r="M197" i="4" s="1"/>
  <c r="L202" i="4"/>
  <c r="M202" i="4" s="1"/>
  <c r="L203" i="4"/>
  <c r="M203" i="4" s="1"/>
  <c r="L290" i="4"/>
  <c r="M290" i="4" s="1"/>
  <c r="L294" i="4"/>
  <c r="M294" i="4" s="1"/>
  <c r="L299" i="4"/>
  <c r="M299" i="4" s="1"/>
  <c r="L300" i="4"/>
  <c r="M300" i="4" s="1"/>
  <c r="L322" i="4"/>
  <c r="M322" i="4" s="1"/>
  <c r="L326" i="4"/>
  <c r="M326" i="4" s="1"/>
  <c r="L332" i="4"/>
  <c r="M332" i="4" s="1"/>
  <c r="L69" i="4"/>
  <c r="M69" i="4" s="1"/>
  <c r="L78" i="4"/>
  <c r="M78" i="4" s="1"/>
  <c r="L122" i="4"/>
  <c r="M122" i="4" s="1"/>
  <c r="L126" i="4"/>
  <c r="M126" i="4" s="1"/>
  <c r="L132" i="4"/>
  <c r="M132" i="4" s="1"/>
  <c r="L362" i="4"/>
  <c r="M362" i="4" s="1"/>
  <c r="L366" i="4"/>
  <c r="M366" i="4" s="1"/>
  <c r="L379" i="4"/>
  <c r="M379" i="4" s="1"/>
  <c r="L383" i="4"/>
  <c r="M383" i="4" s="1"/>
  <c r="L389" i="4"/>
  <c r="M389" i="4" s="1"/>
  <c r="L394" i="4"/>
  <c r="M394" i="4" s="1"/>
  <c r="L398" i="4"/>
  <c r="M398" i="4" s="1"/>
  <c r="L411" i="4"/>
  <c r="M411" i="4" s="1"/>
  <c r="L415" i="4"/>
  <c r="M415" i="4" s="1"/>
  <c r="L421" i="4"/>
  <c r="M421" i="4" s="1"/>
  <c r="L426" i="4"/>
  <c r="M426" i="4" s="1"/>
  <c r="L430" i="4"/>
  <c r="M430" i="4" s="1"/>
  <c r="L222" i="4"/>
  <c r="M222" i="4" s="1"/>
  <c r="L230" i="4"/>
  <c r="M230" i="4" s="1"/>
  <c r="L242" i="4"/>
  <c r="M242" i="4" s="1"/>
  <c r="L244" i="4"/>
  <c r="M244" i="4" s="1"/>
  <c r="L248" i="4"/>
  <c r="M248" i="4" s="1"/>
  <c r="L252" i="4"/>
  <c r="M252" i="4" s="1"/>
  <c r="L256" i="4"/>
  <c r="M256" i="4" s="1"/>
  <c r="L260" i="4"/>
  <c r="M260" i="4" s="1"/>
  <c r="L264" i="4"/>
  <c r="M264" i="4" s="1"/>
  <c r="L268" i="4"/>
  <c r="M268" i="4" s="1"/>
  <c r="L272" i="4"/>
  <c r="M272" i="4" s="1"/>
  <c r="L276" i="4"/>
  <c r="M276" i="4" s="1"/>
  <c r="L280" i="4"/>
  <c r="M280" i="4" s="1"/>
  <c r="L7" i="4"/>
  <c r="M7" i="4" s="1"/>
  <c r="L11" i="4"/>
  <c r="M11" i="4" s="1"/>
  <c r="L16" i="4"/>
  <c r="M16" i="4" s="1"/>
  <c r="L31" i="4"/>
  <c r="M31" i="4" s="1"/>
  <c r="L34" i="4"/>
  <c r="M34" i="4" s="1"/>
  <c r="L37" i="4"/>
  <c r="M37" i="4" s="1"/>
  <c r="L133" i="4"/>
  <c r="M133" i="4" s="1"/>
  <c r="L148" i="4"/>
  <c r="M148" i="4" s="1"/>
  <c r="L151" i="4"/>
  <c r="M151" i="4" s="1"/>
  <c r="L154" i="4"/>
  <c r="M154" i="4" s="1"/>
  <c r="L165" i="4"/>
  <c r="M165" i="4" s="1"/>
  <c r="L174" i="4"/>
  <c r="M174" i="4" s="1"/>
  <c r="L182" i="4"/>
  <c r="M182" i="4" s="1"/>
  <c r="L190" i="4"/>
  <c r="M190" i="4" s="1"/>
  <c r="L198" i="4"/>
  <c r="M198" i="4" s="1"/>
  <c r="L206" i="4"/>
  <c r="M206" i="4" s="1"/>
  <c r="L214" i="4"/>
  <c r="M214" i="4" s="1"/>
  <c r="L287" i="4"/>
  <c r="M287" i="4" s="1"/>
  <c r="L295" i="4"/>
  <c r="M295" i="4" s="1"/>
  <c r="L303" i="4"/>
  <c r="M303" i="4" s="1"/>
  <c r="L311" i="4"/>
  <c r="M311" i="4" s="1"/>
  <c r="L319" i="4"/>
  <c r="M319" i="4" s="1"/>
  <c r="L224" i="4"/>
  <c r="M224" i="4" s="1"/>
  <c r="L226" i="4"/>
  <c r="M226" i="4" s="1"/>
  <c r="L238" i="4"/>
  <c r="M238" i="4" s="1"/>
  <c r="L3" i="4"/>
  <c r="M3" i="4" s="1"/>
  <c r="L216" i="4"/>
  <c r="M216" i="4" s="1"/>
  <c r="L219" i="4"/>
  <c r="M219" i="4" s="1"/>
  <c r="L223" i="4"/>
  <c r="M223" i="4" s="1"/>
  <c r="L227" i="4"/>
  <c r="M227" i="4" s="1"/>
  <c r="L229" i="4"/>
  <c r="M229" i="4" s="1"/>
  <c r="L231" i="4"/>
  <c r="M231" i="4" s="1"/>
  <c r="L235" i="4"/>
  <c r="M235" i="4" s="1"/>
  <c r="L243" i="4"/>
  <c r="M243" i="4" s="1"/>
  <c r="L247" i="4"/>
  <c r="M247" i="4" s="1"/>
  <c r="L251" i="4"/>
  <c r="M251" i="4" s="1"/>
  <c r="L255" i="4"/>
  <c r="M255" i="4" s="1"/>
  <c r="L259" i="4"/>
  <c r="M259" i="4" s="1"/>
  <c r="L263" i="4"/>
  <c r="M263" i="4" s="1"/>
  <c r="L267" i="4"/>
  <c r="M267" i="4" s="1"/>
  <c r="L271" i="4"/>
  <c r="M271" i="4" s="1"/>
  <c r="L275" i="4"/>
  <c r="M275" i="4" s="1"/>
  <c r="L279" i="4"/>
  <c r="M279" i="4" s="1"/>
  <c r="L6" i="4"/>
  <c r="M6" i="4" s="1"/>
  <c r="L10" i="4"/>
  <c r="M10" i="4" s="1"/>
  <c r="L13" i="4"/>
  <c r="M13" i="4" s="1"/>
  <c r="L24" i="4"/>
  <c r="M24" i="4" s="1"/>
  <c r="L39" i="4"/>
  <c r="M39" i="4" s="1"/>
  <c r="L42" i="4"/>
  <c r="M42" i="4" s="1"/>
  <c r="L45" i="4"/>
  <c r="M45" i="4" s="1"/>
  <c r="L141" i="4"/>
  <c r="M141" i="4" s="1"/>
  <c r="L156" i="4"/>
  <c r="M156" i="4" s="1"/>
  <c r="L159" i="4"/>
  <c r="M159" i="4" s="1"/>
  <c r="L162" i="4"/>
  <c r="M162" i="4" s="1"/>
  <c r="L176" i="4"/>
  <c r="M176" i="4" s="1"/>
  <c r="L184" i="4"/>
  <c r="M184" i="4" s="1"/>
  <c r="L192" i="4"/>
  <c r="M192" i="4" s="1"/>
  <c r="L200" i="4"/>
  <c r="M200" i="4" s="1"/>
  <c r="L208" i="4"/>
  <c r="M208" i="4" s="1"/>
  <c r="L281" i="4"/>
  <c r="M281" i="4" s="1"/>
  <c r="L289" i="4"/>
  <c r="M289" i="4" s="1"/>
  <c r="L297" i="4"/>
  <c r="M297" i="4" s="1"/>
  <c r="L305" i="4"/>
  <c r="M305" i="4" s="1"/>
  <c r="L313" i="4"/>
  <c r="M313" i="4" s="1"/>
  <c r="L321" i="4"/>
  <c r="M321" i="4" s="1"/>
  <c r="L331" i="4"/>
  <c r="M331" i="4" s="1"/>
  <c r="L335" i="4"/>
  <c r="M335" i="4" s="1"/>
  <c r="L337" i="4"/>
  <c r="M337" i="4" s="1"/>
  <c r="L339" i="4"/>
  <c r="M339" i="4" s="1"/>
  <c r="L341" i="4"/>
  <c r="M341" i="4" s="1"/>
  <c r="L343" i="4"/>
  <c r="M343" i="4" s="1"/>
  <c r="L345" i="4"/>
  <c r="M345" i="4" s="1"/>
  <c r="L347" i="4"/>
  <c r="M347" i="4" s="1"/>
  <c r="L349" i="4"/>
  <c r="M349" i="4" s="1"/>
  <c r="L351" i="4"/>
  <c r="M351" i="4" s="1"/>
  <c r="L353" i="4"/>
  <c r="M353" i="4" s="1"/>
  <c r="L355" i="4"/>
  <c r="M355" i="4" s="1"/>
  <c r="L357" i="4"/>
  <c r="M357" i="4" s="1"/>
  <c r="L49" i="4"/>
  <c r="M49" i="4" s="1"/>
  <c r="L51" i="4"/>
  <c r="M51" i="4" s="1"/>
  <c r="L53" i="4"/>
  <c r="M53" i="4" s="1"/>
  <c r="L55" i="4"/>
  <c r="M55" i="4" s="1"/>
  <c r="L57" i="4"/>
  <c r="M57" i="4" s="1"/>
  <c r="L59" i="4"/>
  <c r="M59" i="4" s="1"/>
  <c r="L61" i="4"/>
  <c r="M61" i="4" s="1"/>
  <c r="L63" i="4"/>
  <c r="M63" i="4" s="1"/>
  <c r="L65" i="4"/>
  <c r="M65" i="4" s="1"/>
  <c r="L75" i="4"/>
  <c r="M75" i="4" s="1"/>
  <c r="L111" i="4"/>
  <c r="M111" i="4" s="1"/>
  <c r="L119" i="4"/>
  <c r="M119" i="4" s="1"/>
  <c r="L127" i="4"/>
  <c r="M127" i="4" s="1"/>
  <c r="L360" i="4"/>
  <c r="M360" i="4" s="1"/>
  <c r="L368" i="4"/>
  <c r="M368" i="4" s="1"/>
  <c r="L376" i="4"/>
  <c r="M376" i="4" s="1"/>
  <c r="L384" i="4"/>
  <c r="M384" i="4" s="1"/>
  <c r="L392" i="4"/>
  <c r="M392" i="4" s="1"/>
  <c r="L400" i="4"/>
  <c r="M400" i="4" s="1"/>
  <c r="L408" i="4"/>
  <c r="M408" i="4" s="1"/>
  <c r="L416" i="4"/>
  <c r="M416" i="4" s="1"/>
  <c r="L424" i="4"/>
  <c r="M424" i="4" s="1"/>
  <c r="L432" i="4"/>
  <c r="M432" i="4" s="1"/>
  <c r="L440" i="4"/>
  <c r="M440" i="4" s="1"/>
  <c r="L274" i="4"/>
  <c r="M274" i="4" s="1"/>
  <c r="L217" i="4"/>
  <c r="M217" i="4" s="1"/>
  <c r="L221" i="4"/>
  <c r="M221" i="4" s="1"/>
  <c r="L225" i="4"/>
  <c r="M225" i="4" s="1"/>
  <c r="L233" i="4"/>
  <c r="M233" i="4" s="1"/>
  <c r="L237" i="4"/>
  <c r="M237" i="4" s="1"/>
  <c r="L239" i="4"/>
  <c r="M239" i="4" s="1"/>
  <c r="L241" i="4"/>
  <c r="M241" i="4" s="1"/>
  <c r="L245" i="4"/>
  <c r="M245" i="4" s="1"/>
  <c r="L249" i="4"/>
  <c r="M249" i="4" s="1"/>
  <c r="L253" i="4"/>
  <c r="M253" i="4" s="1"/>
  <c r="L257" i="4"/>
  <c r="M257" i="4" s="1"/>
  <c r="L261" i="4"/>
  <c r="M261" i="4" s="1"/>
  <c r="L265" i="4"/>
  <c r="M265" i="4" s="1"/>
  <c r="L269" i="4"/>
  <c r="M269" i="4" s="1"/>
  <c r="L273" i="4"/>
  <c r="M273" i="4" s="1"/>
  <c r="L277" i="4"/>
  <c r="M277" i="4" s="1"/>
  <c r="L4" i="4"/>
  <c r="M4" i="4" s="1"/>
  <c r="L8" i="4"/>
  <c r="M8" i="4" s="1"/>
  <c r="L23" i="4"/>
  <c r="M23" i="4" s="1"/>
  <c r="L26" i="4"/>
  <c r="M26" i="4" s="1"/>
  <c r="L29" i="4"/>
  <c r="M29" i="4" s="1"/>
  <c r="L40" i="4"/>
  <c r="M40" i="4" s="1"/>
  <c r="L140" i="4"/>
  <c r="M140" i="4" s="1"/>
  <c r="L143" i="4"/>
  <c r="M143" i="4" s="1"/>
  <c r="L146" i="4"/>
  <c r="M146" i="4" s="1"/>
  <c r="L157" i="4"/>
  <c r="M157" i="4" s="1"/>
  <c r="L172" i="4"/>
  <c r="M172" i="4" s="1"/>
  <c r="L180" i="4"/>
  <c r="M180" i="4" s="1"/>
  <c r="L188" i="4"/>
  <c r="M188" i="4" s="1"/>
  <c r="L196" i="4"/>
  <c r="M196" i="4" s="1"/>
  <c r="L204" i="4"/>
  <c r="M204" i="4" s="1"/>
  <c r="L212" i="4"/>
  <c r="M212" i="4" s="1"/>
  <c r="L285" i="4"/>
  <c r="M285" i="4" s="1"/>
  <c r="L293" i="4"/>
  <c r="M293" i="4" s="1"/>
  <c r="L301" i="4"/>
  <c r="M301" i="4" s="1"/>
  <c r="L309" i="4"/>
  <c r="M309" i="4" s="1"/>
  <c r="L317" i="4"/>
  <c r="M317" i="4" s="1"/>
  <c r="L325" i="4"/>
  <c r="M325" i="4" s="1"/>
  <c r="L327" i="4"/>
  <c r="M327" i="4" s="1"/>
  <c r="L115" i="4"/>
  <c r="M115" i="4" s="1"/>
  <c r="L123" i="4"/>
  <c r="M123" i="4" s="1"/>
  <c r="L131" i="4"/>
  <c r="M131" i="4" s="1"/>
  <c r="L364" i="4"/>
  <c r="M364" i="4" s="1"/>
  <c r="L372" i="4"/>
  <c r="M372" i="4" s="1"/>
  <c r="L380" i="4"/>
  <c r="M380" i="4" s="1"/>
  <c r="L388" i="4"/>
  <c r="M388" i="4" s="1"/>
  <c r="L396" i="4"/>
  <c r="M396" i="4" s="1"/>
  <c r="L404" i="4"/>
  <c r="M404" i="4" s="1"/>
  <c r="L412" i="4"/>
  <c r="M412" i="4" s="1"/>
  <c r="L420" i="4"/>
  <c r="M420" i="4" s="1"/>
  <c r="L428" i="4"/>
  <c r="M428" i="4" s="1"/>
  <c r="L436" i="4"/>
  <c r="M436" i="4" s="1"/>
  <c r="L19" i="4"/>
  <c r="M19" i="4" s="1"/>
  <c r="L27" i="4"/>
  <c r="M27" i="4" s="1"/>
  <c r="L35" i="4"/>
  <c r="M35" i="4" s="1"/>
  <c r="L43" i="4"/>
  <c r="M43" i="4" s="1"/>
  <c r="L136" i="4"/>
  <c r="M136" i="4" s="1"/>
  <c r="L144" i="4"/>
  <c r="M144" i="4" s="1"/>
  <c r="L152" i="4"/>
  <c r="M152" i="4" s="1"/>
  <c r="L160" i="4"/>
  <c r="M160" i="4" s="1"/>
  <c r="L168" i="4"/>
  <c r="M168" i="4" s="1"/>
  <c r="L17" i="4"/>
  <c r="M17" i="4" s="1"/>
  <c r="L25" i="4"/>
  <c r="M25" i="4" s="1"/>
  <c r="L33" i="4"/>
  <c r="M33" i="4" s="1"/>
  <c r="L41" i="4"/>
  <c r="M41" i="4" s="1"/>
  <c r="L134" i="4"/>
  <c r="M134" i="4" s="1"/>
  <c r="L142" i="4"/>
  <c r="M142" i="4" s="1"/>
  <c r="L150" i="4"/>
  <c r="M150" i="4" s="1"/>
  <c r="L158" i="4"/>
  <c r="M158" i="4" s="1"/>
  <c r="L166" i="4"/>
  <c r="M166" i="4" s="1"/>
  <c r="L23" i="3"/>
  <c r="M23" i="3" s="1"/>
  <c r="L60" i="3"/>
  <c r="M60" i="3" s="1"/>
  <c r="L87" i="3"/>
  <c r="M87" i="3" s="1"/>
  <c r="L124" i="3"/>
  <c r="M124" i="3" s="1"/>
  <c r="L156" i="3"/>
  <c r="M156" i="3" s="1"/>
  <c r="L165" i="3"/>
  <c r="M165" i="3" s="1"/>
  <c r="L179" i="3"/>
  <c r="M179" i="3" s="1"/>
  <c r="L188" i="3"/>
  <c r="M188" i="3" s="1"/>
  <c r="L197" i="3"/>
  <c r="M197" i="3" s="1"/>
  <c r="L211" i="3"/>
  <c r="M211" i="3" s="1"/>
  <c r="L215" i="3"/>
  <c r="M215" i="3" s="1"/>
  <c r="L220" i="3"/>
  <c r="M220" i="3" s="1"/>
  <c r="L228" i="3"/>
  <c r="M228" i="3" s="1"/>
  <c r="L236" i="3"/>
  <c r="M236" i="3" s="1"/>
  <c r="L16" i="3"/>
  <c r="M16" i="3" s="1"/>
  <c r="L20" i="3"/>
  <c r="M20" i="3" s="1"/>
  <c r="L24" i="3"/>
  <c r="M24" i="3" s="1"/>
  <c r="L28" i="3"/>
  <c r="M28" i="3" s="1"/>
  <c r="L38" i="3"/>
  <c r="M38" i="3" s="1"/>
  <c r="L43" i="3"/>
  <c r="M43" i="3" s="1"/>
  <c r="L47" i="3"/>
  <c r="M47" i="3" s="1"/>
  <c r="L52" i="3"/>
  <c r="M52" i="3" s="1"/>
  <c r="L61" i="3"/>
  <c r="M61" i="3" s="1"/>
  <c r="L75" i="3"/>
  <c r="M75" i="3" s="1"/>
  <c r="L79" i="3"/>
  <c r="M79" i="3" s="1"/>
  <c r="L84" i="3"/>
  <c r="M84" i="3" s="1"/>
  <c r="L93" i="3"/>
  <c r="M93" i="3" s="1"/>
  <c r="L107" i="3"/>
  <c r="M107" i="3" s="1"/>
  <c r="L111" i="3"/>
  <c r="M111" i="3" s="1"/>
  <c r="L116" i="3"/>
  <c r="M116" i="3" s="1"/>
  <c r="L125" i="3"/>
  <c r="M125" i="3" s="1"/>
  <c r="L139" i="3"/>
  <c r="M139" i="3" s="1"/>
  <c r="L143" i="3"/>
  <c r="M143" i="3" s="1"/>
  <c r="L148" i="3"/>
  <c r="M148" i="3" s="1"/>
  <c r="L157" i="3"/>
  <c r="M157" i="3" s="1"/>
  <c r="L171" i="3"/>
  <c r="M171" i="3" s="1"/>
  <c r="L175" i="3"/>
  <c r="M175" i="3" s="1"/>
  <c r="L180" i="3"/>
  <c r="M180" i="3" s="1"/>
  <c r="L189" i="3"/>
  <c r="M189" i="3" s="1"/>
  <c r="L203" i="3"/>
  <c r="M203" i="3" s="1"/>
  <c r="L207" i="3"/>
  <c r="M207" i="3" s="1"/>
  <c r="L212" i="3"/>
  <c r="M212" i="3" s="1"/>
  <c r="L221" i="3"/>
  <c r="M221" i="3" s="1"/>
  <c r="L229" i="3"/>
  <c r="M229" i="3" s="1"/>
  <c r="L237" i="3"/>
  <c r="M237" i="3" s="1"/>
  <c r="L15" i="3"/>
  <c r="M15" i="3" s="1"/>
  <c r="L19" i="3"/>
  <c r="M19" i="3" s="1"/>
  <c r="L31" i="3"/>
  <c r="M31" i="3" s="1"/>
  <c r="L37" i="3"/>
  <c r="M37" i="3" s="1"/>
  <c r="L51" i="3"/>
  <c r="M51" i="3" s="1"/>
  <c r="L55" i="3"/>
  <c r="M55" i="3" s="1"/>
  <c r="L69" i="3"/>
  <c r="M69" i="3" s="1"/>
  <c r="L101" i="3"/>
  <c r="M101" i="3" s="1"/>
  <c r="L115" i="3"/>
  <c r="M115" i="3" s="1"/>
  <c r="L119" i="3"/>
  <c r="M119" i="3" s="1"/>
  <c r="L133" i="3"/>
  <c r="M133" i="3" s="1"/>
  <c r="L147" i="3"/>
  <c r="M147" i="3" s="1"/>
  <c r="L151" i="3"/>
  <c r="M151" i="3" s="1"/>
  <c r="L13" i="3"/>
  <c r="M13" i="3" s="1"/>
  <c r="L21" i="3"/>
  <c r="M21" i="3" s="1"/>
  <c r="L25" i="3"/>
  <c r="M25" i="3" s="1"/>
  <c r="L29" i="3"/>
  <c r="M29" i="3" s="1"/>
  <c r="L39" i="3"/>
  <c r="M39" i="3" s="1"/>
  <c r="L44" i="3"/>
  <c r="M44" i="3" s="1"/>
  <c r="L53" i="3"/>
  <c r="M53" i="3" s="1"/>
  <c r="L67" i="3"/>
  <c r="M67" i="3" s="1"/>
  <c r="L71" i="3"/>
  <c r="M71" i="3" s="1"/>
  <c r="L76" i="3"/>
  <c r="M76" i="3" s="1"/>
  <c r="L85" i="3"/>
  <c r="M85" i="3" s="1"/>
  <c r="L99" i="3"/>
  <c r="M99" i="3" s="1"/>
  <c r="L103" i="3"/>
  <c r="M103" i="3" s="1"/>
  <c r="L108" i="3"/>
  <c r="M108" i="3" s="1"/>
  <c r="L117" i="3"/>
  <c r="M117" i="3" s="1"/>
  <c r="L131" i="3"/>
  <c r="M131" i="3" s="1"/>
  <c r="L135" i="3"/>
  <c r="M135" i="3" s="1"/>
  <c r="L140" i="3"/>
  <c r="M140" i="3" s="1"/>
  <c r="L149" i="3"/>
  <c r="M149" i="3" s="1"/>
  <c r="L158" i="3"/>
  <c r="M158" i="3" s="1"/>
  <c r="L163" i="3"/>
  <c r="M163" i="3" s="1"/>
  <c r="L167" i="3"/>
  <c r="M167" i="3" s="1"/>
  <c r="L172" i="3"/>
  <c r="M172" i="3" s="1"/>
  <c r="L181" i="3"/>
  <c r="M181" i="3" s="1"/>
  <c r="L195" i="3"/>
  <c r="M195" i="3" s="1"/>
  <c r="L199" i="3"/>
  <c r="M199" i="3" s="1"/>
  <c r="L204" i="3"/>
  <c r="M204" i="3" s="1"/>
  <c r="L213" i="3"/>
  <c r="M213" i="3" s="1"/>
  <c r="L230" i="3"/>
  <c r="M230" i="3" s="1"/>
  <c r="L238" i="3"/>
  <c r="M238" i="3" s="1"/>
  <c r="L4" i="3"/>
  <c r="M4" i="3" s="1"/>
  <c r="L6" i="3"/>
  <c r="M6" i="3" s="1"/>
  <c r="L27" i="3"/>
  <c r="M27" i="3" s="1"/>
  <c r="L32" i="3"/>
  <c r="M32" i="3" s="1"/>
  <c r="L40" i="3"/>
  <c r="M40" i="3" s="1"/>
  <c r="L48" i="3"/>
  <c r="M48" i="3" s="1"/>
  <c r="L56" i="3"/>
  <c r="M56" i="3" s="1"/>
  <c r="L64" i="3"/>
  <c r="M64" i="3" s="1"/>
  <c r="L72" i="3"/>
  <c r="M72" i="3" s="1"/>
  <c r="L80" i="3"/>
  <c r="M80" i="3" s="1"/>
  <c r="L88" i="3"/>
  <c r="M88" i="3" s="1"/>
  <c r="L96" i="3"/>
  <c r="M96" i="3" s="1"/>
  <c r="L104" i="3"/>
  <c r="M104" i="3" s="1"/>
  <c r="L112" i="3"/>
  <c r="M112" i="3" s="1"/>
  <c r="L120" i="3"/>
  <c r="M120" i="3" s="1"/>
  <c r="L128" i="3"/>
  <c r="M128" i="3" s="1"/>
  <c r="L136" i="3"/>
  <c r="M136" i="3" s="1"/>
  <c r="L144" i="3"/>
  <c r="M144" i="3" s="1"/>
  <c r="L152" i="3"/>
  <c r="M152" i="3" s="1"/>
  <c r="L160" i="3"/>
  <c r="M160" i="3" s="1"/>
  <c r="L168" i="3"/>
  <c r="M168" i="3" s="1"/>
  <c r="L176" i="3"/>
  <c r="M176" i="3" s="1"/>
  <c r="L184" i="3"/>
  <c r="M184" i="3" s="1"/>
  <c r="L192" i="3"/>
  <c r="M192" i="3" s="1"/>
  <c r="L200" i="3"/>
  <c r="M200" i="3" s="1"/>
  <c r="L208" i="3"/>
  <c r="M208" i="3" s="1"/>
  <c r="L216" i="3"/>
  <c r="M216" i="3" s="1"/>
  <c r="L224" i="3"/>
  <c r="M224" i="3" s="1"/>
  <c r="L232" i="3"/>
  <c r="M232" i="3" s="1"/>
  <c r="L240" i="3"/>
  <c r="M240" i="3" s="1"/>
  <c r="L2" i="3"/>
  <c r="M2" i="3" s="1"/>
  <c r="L12" i="3"/>
  <c r="M12" i="3" s="1"/>
  <c r="L34" i="3"/>
  <c r="M34" i="3" s="1"/>
  <c r="L42" i="3"/>
  <c r="M42" i="3" s="1"/>
  <c r="L50" i="3"/>
  <c r="M50" i="3" s="1"/>
  <c r="L58" i="3"/>
  <c r="M58" i="3" s="1"/>
  <c r="L66" i="3"/>
  <c r="M66" i="3" s="1"/>
  <c r="L74" i="3"/>
  <c r="M74" i="3" s="1"/>
  <c r="L82" i="3"/>
  <c r="M82" i="3" s="1"/>
  <c r="L90" i="3"/>
  <c r="M90" i="3" s="1"/>
  <c r="L98" i="3"/>
  <c r="M98" i="3" s="1"/>
  <c r="L106" i="3"/>
  <c r="M106" i="3" s="1"/>
  <c r="L114" i="3"/>
  <c r="M114" i="3" s="1"/>
  <c r="L122" i="3"/>
  <c r="M122" i="3" s="1"/>
  <c r="L130" i="3"/>
  <c r="M130" i="3" s="1"/>
  <c r="L138" i="3"/>
  <c r="M138" i="3" s="1"/>
  <c r="L146" i="3"/>
  <c r="M146" i="3" s="1"/>
  <c r="L154" i="3"/>
  <c r="M154" i="3" s="1"/>
  <c r="L162" i="3"/>
  <c r="M162" i="3" s="1"/>
  <c r="L170" i="3"/>
  <c r="M170" i="3" s="1"/>
  <c r="L178" i="3"/>
  <c r="M178" i="3" s="1"/>
  <c r="L186" i="3"/>
  <c r="M186" i="3" s="1"/>
  <c r="L194" i="3"/>
  <c r="M194" i="3" s="1"/>
  <c r="L202" i="3"/>
  <c r="M202" i="3" s="1"/>
  <c r="L210" i="3"/>
  <c r="M210" i="3" s="1"/>
  <c r="L218" i="3"/>
  <c r="M218" i="3" s="1"/>
  <c r="L226" i="3"/>
  <c r="M226" i="3" s="1"/>
  <c r="L234" i="3"/>
  <c r="M234" i="3" s="1"/>
  <c r="L46" i="3"/>
  <c r="M46" i="3" s="1"/>
  <c r="L54" i="3"/>
  <c r="M54" i="3" s="1"/>
  <c r="L62" i="3"/>
  <c r="M62" i="3" s="1"/>
  <c r="L70" i="3"/>
  <c r="M70" i="3" s="1"/>
  <c r="L94" i="3"/>
  <c r="M94" i="3" s="1"/>
  <c r="L102" i="3"/>
  <c r="M102" i="3" s="1"/>
  <c r="L118" i="3"/>
  <c r="M118" i="3" s="1"/>
  <c r="L126" i="3"/>
  <c r="M126" i="3" s="1"/>
  <c r="L134" i="3"/>
  <c r="M134" i="3" s="1"/>
  <c r="L142" i="3"/>
  <c r="M142" i="3" s="1"/>
  <c r="L150" i="3"/>
  <c r="M150" i="3" s="1"/>
  <c r="L166" i="3"/>
  <c r="M166" i="3" s="1"/>
  <c r="L174" i="3"/>
  <c r="M174" i="3" s="1"/>
  <c r="L182" i="3"/>
  <c r="M182" i="3" s="1"/>
  <c r="L190" i="3"/>
  <c r="M190" i="3" s="1"/>
  <c r="L198" i="3"/>
  <c r="M198" i="3" s="1"/>
  <c r="L206" i="3"/>
  <c r="M206" i="3" s="1"/>
  <c r="L214" i="3"/>
  <c r="M214" i="3" s="1"/>
  <c r="L222" i="3"/>
  <c r="M222" i="3" s="1"/>
  <c r="L3" i="3"/>
  <c r="M3" i="3" s="1"/>
  <c r="L17" i="3"/>
  <c r="M17" i="3" s="1"/>
  <c r="L22" i="3"/>
  <c r="M22" i="3" s="1"/>
  <c r="L4" i="2"/>
  <c r="M4" i="2" s="1"/>
  <c r="L8" i="2"/>
  <c r="M8" i="2" s="1"/>
  <c r="L12" i="2"/>
  <c r="M12" i="2" s="1"/>
  <c r="L16" i="2"/>
  <c r="M16" i="2" s="1"/>
  <c r="L20" i="2"/>
  <c r="M20" i="2" s="1"/>
  <c r="L24" i="2"/>
  <c r="M24" i="2" s="1"/>
  <c r="L28" i="2"/>
  <c r="M28" i="2" s="1"/>
  <c r="L32" i="2"/>
  <c r="M32" i="2" s="1"/>
  <c r="L36" i="2"/>
  <c r="M36" i="2" s="1"/>
  <c r="L40" i="2"/>
  <c r="M40" i="2" s="1"/>
  <c r="L44" i="2"/>
  <c r="M44" i="2" s="1"/>
  <c r="L48" i="2"/>
  <c r="M48" i="2" s="1"/>
  <c r="L52" i="2"/>
  <c r="M52" i="2" s="1"/>
  <c r="L56" i="2"/>
  <c r="M56" i="2" s="1"/>
  <c r="L60" i="2"/>
  <c r="M60" i="2" s="1"/>
  <c r="L64" i="2"/>
  <c r="M64" i="2" s="1"/>
  <c r="L68" i="2"/>
  <c r="M68" i="2" s="1"/>
  <c r="L72" i="2"/>
  <c r="M72" i="2" s="1"/>
  <c r="L76" i="2"/>
  <c r="M76" i="2" s="1"/>
  <c r="L80" i="2"/>
  <c r="M80" i="2" s="1"/>
  <c r="L84" i="2"/>
  <c r="M84" i="2" s="1"/>
  <c r="L88" i="2"/>
  <c r="M88" i="2" s="1"/>
  <c r="L92" i="2"/>
  <c r="M92" i="2" s="1"/>
  <c r="L96" i="2"/>
  <c r="M96" i="2" s="1"/>
  <c r="L100" i="2"/>
  <c r="M100" i="2" s="1"/>
  <c r="L104" i="2"/>
  <c r="M104" i="2" s="1"/>
  <c r="L108" i="2"/>
  <c r="M108" i="2" s="1"/>
  <c r="L112" i="2"/>
  <c r="M112" i="2" s="1"/>
  <c r="L116" i="2"/>
  <c r="M116" i="2" s="1"/>
  <c r="L120" i="2"/>
  <c r="M120" i="2" s="1"/>
  <c r="L124" i="2"/>
  <c r="M124" i="2" s="1"/>
  <c r="L128" i="2"/>
  <c r="M128" i="2" s="1"/>
  <c r="L132" i="2"/>
  <c r="M132" i="2" s="1"/>
  <c r="L136" i="2"/>
  <c r="M136" i="2" s="1"/>
  <c r="L140" i="2"/>
  <c r="M140" i="2" s="1"/>
  <c r="L144" i="2"/>
  <c r="M144" i="2" s="1"/>
  <c r="L148" i="2"/>
  <c r="M148" i="2" s="1"/>
  <c r="L152" i="2"/>
  <c r="M152" i="2" s="1"/>
  <c r="L156" i="2"/>
  <c r="M156" i="2" s="1"/>
  <c r="L160" i="2"/>
  <c r="M160" i="2" s="1"/>
  <c r="L164" i="2"/>
  <c r="M164" i="2" s="1"/>
  <c r="L168" i="2"/>
  <c r="M168" i="2" s="1"/>
  <c r="L172" i="2"/>
  <c r="M172" i="2" s="1"/>
  <c r="L176" i="2"/>
  <c r="M176" i="2" s="1"/>
  <c r="L180" i="2"/>
  <c r="M180" i="2" s="1"/>
  <c r="L184" i="2"/>
  <c r="M184" i="2" s="1"/>
  <c r="L188" i="2"/>
  <c r="M188" i="2" s="1"/>
  <c r="L192" i="2"/>
  <c r="M192" i="2" s="1"/>
  <c r="L196" i="2"/>
  <c r="M196" i="2" s="1"/>
  <c r="L200" i="2"/>
  <c r="M200" i="2" s="1"/>
  <c r="L204" i="2"/>
  <c r="M204" i="2" s="1"/>
  <c r="L208" i="2"/>
  <c r="M208" i="2" s="1"/>
  <c r="L212" i="2"/>
  <c r="M212" i="2" s="1"/>
  <c r="L216" i="2"/>
  <c r="M216" i="2" s="1"/>
  <c r="L220" i="2"/>
  <c r="M220" i="2" s="1"/>
  <c r="L224" i="2"/>
  <c r="M224" i="2" s="1"/>
  <c r="L228" i="2"/>
  <c r="M228" i="2" s="1"/>
  <c r="L232" i="2"/>
  <c r="M232" i="2" s="1"/>
  <c r="L236" i="2"/>
  <c r="M236" i="2" s="1"/>
  <c r="L240" i="2"/>
  <c r="M240" i="2" s="1"/>
  <c r="L244" i="2"/>
  <c r="M244" i="2" s="1"/>
  <c r="L248" i="2"/>
  <c r="M248" i="2" s="1"/>
  <c r="L292" i="2"/>
  <c r="M292" i="2" s="1"/>
  <c r="L296" i="2"/>
  <c r="M296" i="2" s="1"/>
  <c r="L304" i="2"/>
  <c r="M304" i="2" s="1"/>
  <c r="L332" i="2"/>
  <c r="M332" i="2" s="1"/>
  <c r="L516" i="2"/>
  <c r="M516" i="2" s="1"/>
  <c r="L520" i="2"/>
  <c r="M520" i="2" s="1"/>
  <c r="L524" i="2"/>
  <c r="M524" i="2" s="1"/>
  <c r="L527" i="2"/>
  <c r="M527" i="2" s="1"/>
  <c r="L531" i="2"/>
  <c r="M531" i="2" s="1"/>
  <c r="L535" i="2"/>
  <c r="M535" i="2" s="1"/>
  <c r="L539" i="2"/>
  <c r="M539" i="2" s="1"/>
  <c r="L546" i="2"/>
  <c r="M546" i="2" s="1"/>
  <c r="L550" i="2"/>
  <c r="M550" i="2" s="1"/>
  <c r="L554" i="2"/>
  <c r="M554" i="2" s="1"/>
  <c r="L558" i="2"/>
  <c r="M558" i="2" s="1"/>
  <c r="L562" i="2"/>
  <c r="M562" i="2" s="1"/>
  <c r="L570" i="2"/>
  <c r="M570" i="2" s="1"/>
  <c r="L574" i="2"/>
  <c r="M574" i="2" s="1"/>
  <c r="L578" i="2"/>
  <c r="M578" i="2" s="1"/>
  <c r="L582" i="2"/>
  <c r="M582" i="2" s="1"/>
  <c r="L586" i="2"/>
  <c r="M586" i="2" s="1"/>
  <c r="L590" i="2"/>
  <c r="M590" i="2" s="1"/>
  <c r="L592" i="2"/>
  <c r="M592" i="2" s="1"/>
  <c r="L596" i="2"/>
  <c r="M596" i="2" s="1"/>
  <c r="L600" i="2"/>
  <c r="M600" i="2" s="1"/>
  <c r="L604" i="2"/>
  <c r="M604" i="2" s="1"/>
  <c r="L611" i="2"/>
  <c r="M611" i="2" s="1"/>
  <c r="L614" i="2"/>
  <c r="M614" i="2" s="1"/>
  <c r="L618" i="2"/>
  <c r="M618" i="2" s="1"/>
  <c r="L622" i="2"/>
  <c r="M622" i="2" s="1"/>
  <c r="L626" i="2"/>
  <c r="M626" i="2" s="1"/>
  <c r="L630" i="2"/>
  <c r="M630" i="2" s="1"/>
  <c r="L634" i="2"/>
  <c r="M634" i="2" s="1"/>
  <c r="L638" i="2"/>
  <c r="M638" i="2" s="1"/>
  <c r="L642" i="2"/>
  <c r="M642" i="2" s="1"/>
  <c r="L646" i="2"/>
  <c r="M646" i="2" s="1"/>
  <c r="L649" i="2"/>
  <c r="M649" i="2" s="1"/>
  <c r="L655" i="2"/>
  <c r="M655" i="2" s="1"/>
  <c r="L659" i="2"/>
  <c r="M659" i="2" s="1"/>
  <c r="L663" i="2"/>
  <c r="M663" i="2" s="1"/>
  <c r="L667" i="2"/>
  <c r="M667" i="2" s="1"/>
  <c r="L671" i="2"/>
  <c r="M671" i="2" s="1"/>
  <c r="L675" i="2"/>
  <c r="M675" i="2" s="1"/>
  <c r="L679" i="2"/>
  <c r="M679" i="2" s="1"/>
  <c r="L683" i="2"/>
  <c r="M683" i="2" s="1"/>
  <c r="L687" i="2"/>
  <c r="M687" i="2" s="1"/>
  <c r="L691" i="2"/>
  <c r="M691" i="2" s="1"/>
  <c r="L695" i="2"/>
  <c r="M695" i="2" s="1"/>
  <c r="L699" i="2"/>
  <c r="M699" i="2" s="1"/>
  <c r="L703" i="2"/>
  <c r="M703" i="2" s="1"/>
  <c r="L707" i="2"/>
  <c r="M707" i="2" s="1"/>
  <c r="L711" i="2"/>
  <c r="M711" i="2" s="1"/>
  <c r="L715" i="2"/>
  <c r="M715" i="2" s="1"/>
  <c r="L719" i="2"/>
  <c r="M719" i="2" s="1"/>
  <c r="L723" i="2"/>
  <c r="M723" i="2" s="1"/>
  <c r="L727" i="2"/>
  <c r="M727" i="2" s="1"/>
  <c r="L731" i="2"/>
  <c r="M731" i="2" s="1"/>
  <c r="L735" i="2"/>
  <c r="M735" i="2" s="1"/>
  <c r="L739" i="2"/>
  <c r="M739" i="2" s="1"/>
  <c r="L743" i="2"/>
  <c r="M743" i="2" s="1"/>
  <c r="L747" i="2"/>
  <c r="M747" i="2" s="1"/>
  <c r="L751" i="2"/>
  <c r="M751" i="2" s="1"/>
  <c r="L755" i="2"/>
  <c r="M755" i="2" s="1"/>
  <c r="L759" i="2"/>
  <c r="M759" i="2" s="1"/>
  <c r="L762" i="2"/>
  <c r="M762" i="2" s="1"/>
  <c r="L766" i="2"/>
  <c r="M766" i="2" s="1"/>
  <c r="L770" i="2"/>
  <c r="M770" i="2" s="1"/>
  <c r="L774" i="2"/>
  <c r="M774" i="2" s="1"/>
  <c r="L778" i="2"/>
  <c r="M778" i="2" s="1"/>
  <c r="L782" i="2"/>
  <c r="M782" i="2" s="1"/>
  <c r="L786" i="2"/>
  <c r="M786" i="2" s="1"/>
  <c r="L790" i="2"/>
  <c r="M790" i="2" s="1"/>
  <c r="L794" i="2"/>
  <c r="M794" i="2" s="1"/>
  <c r="L798" i="2"/>
  <c r="M798" i="2" s="1"/>
  <c r="L802" i="2"/>
  <c r="M802" i="2" s="1"/>
  <c r="L806" i="2"/>
  <c r="M806" i="2" s="1"/>
  <c r="L814" i="2"/>
  <c r="M814" i="2" s="1"/>
  <c r="L818" i="2"/>
  <c r="M818" i="2" s="1"/>
  <c r="L822" i="2"/>
  <c r="M822" i="2" s="1"/>
  <c r="L830" i="2"/>
  <c r="M830" i="2" s="1"/>
  <c r="L834" i="2"/>
  <c r="M834" i="2" s="1"/>
  <c r="L838" i="2"/>
  <c r="M838" i="2" s="1"/>
  <c r="L846" i="2"/>
  <c r="M846" i="2" s="1"/>
  <c r="L850" i="2"/>
  <c r="M850" i="2" s="1"/>
  <c r="L854" i="2"/>
  <c r="M854" i="2" s="1"/>
  <c r="L862" i="2"/>
  <c r="M862" i="2" s="1"/>
  <c r="L866" i="2"/>
  <c r="M866" i="2" s="1"/>
  <c r="L870" i="2"/>
  <c r="M870" i="2" s="1"/>
  <c r="L878" i="2"/>
  <c r="M878" i="2" s="1"/>
  <c r="L882" i="2"/>
  <c r="M882" i="2" s="1"/>
  <c r="L886" i="2"/>
  <c r="M886" i="2" s="1"/>
  <c r="L894" i="2"/>
  <c r="M894" i="2" s="1"/>
  <c r="L898" i="2"/>
  <c r="M898" i="2" s="1"/>
  <c r="L902" i="2"/>
  <c r="M902" i="2" s="1"/>
  <c r="L910" i="2"/>
  <c r="M910" i="2" s="1"/>
  <c r="L918" i="2"/>
  <c r="M918" i="2" s="1"/>
  <c r="L926" i="2"/>
  <c r="M926" i="2" s="1"/>
  <c r="L934" i="2"/>
  <c r="M934" i="2" s="1"/>
  <c r="L942" i="2"/>
  <c r="M942" i="2" s="1"/>
  <c r="L505" i="2"/>
  <c r="M505" i="2" s="1"/>
  <c r="L509" i="2"/>
  <c r="M509" i="2" s="1"/>
  <c r="L513" i="2"/>
  <c r="M513" i="2" s="1"/>
  <c r="L639" i="2"/>
  <c r="M639" i="2" s="1"/>
  <c r="L656" i="2"/>
  <c r="M656" i="2" s="1"/>
  <c r="L660" i="2"/>
  <c r="M660" i="2" s="1"/>
  <c r="L18" i="2"/>
  <c r="M18" i="2" s="1"/>
  <c r="L30" i="2"/>
  <c r="M30" i="2" s="1"/>
  <c r="L38" i="2"/>
  <c r="M38" i="2" s="1"/>
  <c r="L42" i="2"/>
  <c r="M42" i="2" s="1"/>
  <c r="L82" i="2"/>
  <c r="M82" i="2" s="1"/>
  <c r="L114" i="2"/>
  <c r="M114" i="2" s="1"/>
  <c r="L118" i="2"/>
  <c r="M118" i="2" s="1"/>
  <c r="L122" i="2"/>
  <c r="M122" i="2" s="1"/>
  <c r="L130" i="2"/>
  <c r="M130" i="2" s="1"/>
  <c r="L134" i="2"/>
  <c r="M134" i="2" s="1"/>
  <c r="L142" i="2"/>
  <c r="M142" i="2" s="1"/>
  <c r="L166" i="2"/>
  <c r="M166" i="2" s="1"/>
  <c r="L170" i="2"/>
  <c r="M170" i="2" s="1"/>
  <c r="L174" i="2"/>
  <c r="M174" i="2" s="1"/>
  <c r="L178" i="2"/>
  <c r="M178" i="2" s="1"/>
  <c r="L182" i="2"/>
  <c r="M182" i="2" s="1"/>
  <c r="L186" i="2"/>
  <c r="M186" i="2" s="1"/>
  <c r="L190" i="2"/>
  <c r="M190" i="2" s="1"/>
  <c r="L194" i="2"/>
  <c r="M194" i="2" s="1"/>
  <c r="L198" i="2"/>
  <c r="M198" i="2" s="1"/>
  <c r="L202" i="2"/>
  <c r="M202" i="2" s="1"/>
  <c r="L206" i="2"/>
  <c r="M206" i="2" s="1"/>
  <c r="L210" i="2"/>
  <c r="M210" i="2" s="1"/>
  <c r="L214" i="2"/>
  <c r="M214" i="2" s="1"/>
  <c r="L218" i="2"/>
  <c r="M218" i="2" s="1"/>
  <c r="L222" i="2"/>
  <c r="M222" i="2" s="1"/>
  <c r="L226" i="2"/>
  <c r="M226" i="2" s="1"/>
  <c r="L230" i="2"/>
  <c r="M230" i="2" s="1"/>
  <c r="L234" i="2"/>
  <c r="M234" i="2" s="1"/>
  <c r="L238" i="2"/>
  <c r="M238" i="2" s="1"/>
  <c r="L242" i="2"/>
  <c r="M242" i="2" s="1"/>
  <c r="L246" i="2"/>
  <c r="M246" i="2" s="1"/>
  <c r="L250" i="2"/>
  <c r="M250" i="2" s="1"/>
  <c r="L254" i="2"/>
  <c r="M254" i="2" s="1"/>
  <c r="L258" i="2"/>
  <c r="M258" i="2" s="1"/>
  <c r="L262" i="2"/>
  <c r="M262" i="2" s="1"/>
  <c r="L266" i="2"/>
  <c r="M266" i="2" s="1"/>
  <c r="L270" i="2"/>
  <c r="M270" i="2" s="1"/>
  <c r="L274" i="2"/>
  <c r="M274" i="2" s="1"/>
  <c r="L278" i="2"/>
  <c r="M278" i="2" s="1"/>
  <c r="L282" i="2"/>
  <c r="M282" i="2" s="1"/>
  <c r="L286" i="2"/>
  <c r="M286" i="2" s="1"/>
  <c r="L290" i="2"/>
  <c r="M290" i="2" s="1"/>
  <c r="L294" i="2"/>
  <c r="M294" i="2" s="1"/>
  <c r="L298" i="2"/>
  <c r="M298" i="2" s="1"/>
  <c r="L302" i="2"/>
  <c r="M302" i="2" s="1"/>
  <c r="L306" i="2"/>
  <c r="M306" i="2" s="1"/>
  <c r="L310" i="2"/>
  <c r="M310" i="2" s="1"/>
  <c r="L314" i="2"/>
  <c r="M314" i="2" s="1"/>
  <c r="L318" i="2"/>
  <c r="M318" i="2" s="1"/>
  <c r="L322" i="2"/>
  <c r="M322" i="2" s="1"/>
  <c r="L326" i="2"/>
  <c r="M326" i="2" s="1"/>
  <c r="L330" i="2"/>
  <c r="M330" i="2" s="1"/>
  <c r="L334" i="2"/>
  <c r="M334" i="2" s="1"/>
  <c r="L338" i="2"/>
  <c r="M338" i="2" s="1"/>
  <c r="L342" i="2"/>
  <c r="M342" i="2" s="1"/>
  <c r="L346" i="2"/>
  <c r="M346" i="2" s="1"/>
  <c r="L350" i="2"/>
  <c r="M350" i="2" s="1"/>
  <c r="L354" i="2"/>
  <c r="M354" i="2" s="1"/>
  <c r="L358" i="2"/>
  <c r="M358" i="2" s="1"/>
  <c r="L362" i="2"/>
  <c r="M362" i="2" s="1"/>
  <c r="L366" i="2"/>
  <c r="M366" i="2" s="1"/>
  <c r="L370" i="2"/>
  <c r="M370" i="2" s="1"/>
  <c r="L374" i="2"/>
  <c r="M374" i="2" s="1"/>
  <c r="L378" i="2"/>
  <c r="M378" i="2" s="1"/>
  <c r="L382" i="2"/>
  <c r="M382" i="2" s="1"/>
  <c r="L386" i="2"/>
  <c r="M386" i="2" s="1"/>
  <c r="L390" i="2"/>
  <c r="M390" i="2" s="1"/>
  <c r="L394" i="2"/>
  <c r="M394" i="2" s="1"/>
  <c r="L398" i="2"/>
  <c r="M398" i="2" s="1"/>
  <c r="L402" i="2"/>
  <c r="M402" i="2" s="1"/>
  <c r="L406" i="2"/>
  <c r="M406" i="2" s="1"/>
  <c r="L410" i="2"/>
  <c r="M410" i="2" s="1"/>
  <c r="L414" i="2"/>
  <c r="M414" i="2" s="1"/>
  <c r="L418" i="2"/>
  <c r="M418" i="2" s="1"/>
  <c r="L422" i="2"/>
  <c r="M422" i="2" s="1"/>
  <c r="L426" i="2"/>
  <c r="M426" i="2" s="1"/>
  <c r="L430" i="2"/>
  <c r="M430" i="2" s="1"/>
  <c r="L434" i="2"/>
  <c r="M434" i="2" s="1"/>
  <c r="L438" i="2"/>
  <c r="M438" i="2" s="1"/>
  <c r="L442" i="2"/>
  <c r="M442" i="2" s="1"/>
  <c r="L446" i="2"/>
  <c r="M446" i="2" s="1"/>
  <c r="L450" i="2"/>
  <c r="M450" i="2" s="1"/>
  <c r="L454" i="2"/>
  <c r="M454" i="2" s="1"/>
  <c r="L458" i="2"/>
  <c r="M458" i="2" s="1"/>
  <c r="L462" i="2"/>
  <c r="M462" i="2" s="1"/>
  <c r="L466" i="2"/>
  <c r="M466" i="2" s="1"/>
  <c r="L470" i="2"/>
  <c r="M470" i="2" s="1"/>
  <c r="L474" i="2"/>
  <c r="M474" i="2" s="1"/>
  <c r="L478" i="2"/>
  <c r="M478" i="2" s="1"/>
  <c r="L482" i="2"/>
  <c r="M482" i="2" s="1"/>
  <c r="L486" i="2"/>
  <c r="M486" i="2" s="1"/>
  <c r="L490" i="2"/>
  <c r="M490" i="2" s="1"/>
  <c r="L494" i="2"/>
  <c r="M494" i="2" s="1"/>
  <c r="L498" i="2"/>
  <c r="M498" i="2" s="1"/>
  <c r="L502" i="2"/>
  <c r="M502" i="2" s="1"/>
  <c r="L506" i="2"/>
  <c r="M506" i="2" s="1"/>
  <c r="L510" i="2"/>
  <c r="M510" i="2" s="1"/>
  <c r="L514" i="2"/>
  <c r="M514" i="2" s="1"/>
  <c r="L517" i="2"/>
  <c r="M517" i="2" s="1"/>
  <c r="L521" i="2"/>
  <c r="M521" i="2" s="1"/>
  <c r="L528" i="2"/>
  <c r="M528" i="2" s="1"/>
  <c r="L532" i="2"/>
  <c r="M532" i="2" s="1"/>
  <c r="L536" i="2"/>
  <c r="M536" i="2" s="1"/>
  <c r="L540" i="2"/>
  <c r="M540" i="2" s="1"/>
  <c r="L543" i="2"/>
  <c r="M543" i="2" s="1"/>
  <c r="L547" i="2"/>
  <c r="M547" i="2" s="1"/>
  <c r="L551" i="2"/>
  <c r="M551" i="2" s="1"/>
  <c r="L555" i="2"/>
  <c r="M555" i="2" s="1"/>
  <c r="L559" i="2"/>
  <c r="M559" i="2" s="1"/>
  <c r="L563" i="2"/>
  <c r="M563" i="2" s="1"/>
  <c r="L568" i="2"/>
  <c r="M568" i="2" s="1"/>
  <c r="L571" i="2"/>
  <c r="M571" i="2" s="1"/>
  <c r="L575" i="2"/>
  <c r="M575" i="2" s="1"/>
  <c r="L579" i="2"/>
  <c r="M579" i="2" s="1"/>
  <c r="L583" i="2"/>
  <c r="M583" i="2" s="1"/>
  <c r="L587" i="2"/>
  <c r="M587" i="2" s="1"/>
  <c r="L591" i="2"/>
  <c r="M591" i="2" s="1"/>
  <c r="L593" i="2"/>
  <c r="M593" i="2" s="1"/>
  <c r="L597" i="2"/>
  <c r="M597" i="2" s="1"/>
  <c r="L601" i="2"/>
  <c r="M601" i="2" s="1"/>
  <c r="L605" i="2"/>
  <c r="M605" i="2" s="1"/>
  <c r="L608" i="2"/>
  <c r="M608" i="2" s="1"/>
  <c r="L612" i="2"/>
  <c r="M612" i="2" s="1"/>
  <c r="L615" i="2"/>
  <c r="M615" i="2" s="1"/>
  <c r="L619" i="2"/>
  <c r="M619" i="2" s="1"/>
  <c r="L623" i="2"/>
  <c r="M623" i="2" s="1"/>
  <c r="L627" i="2"/>
  <c r="M627" i="2" s="1"/>
  <c r="L631" i="2"/>
  <c r="M631" i="2" s="1"/>
  <c r="L635" i="2"/>
  <c r="M635" i="2" s="1"/>
  <c r="L643" i="2"/>
  <c r="M643" i="2" s="1"/>
  <c r="L650" i="2"/>
  <c r="M650" i="2" s="1"/>
  <c r="L664" i="2"/>
  <c r="M664" i="2" s="1"/>
  <c r="L668" i="2"/>
  <c r="M668" i="2" s="1"/>
  <c r="L672" i="2"/>
  <c r="M672" i="2" s="1"/>
  <c r="L676" i="2"/>
  <c r="M676" i="2" s="1"/>
  <c r="L680" i="2"/>
  <c r="M680" i="2" s="1"/>
  <c r="L684" i="2"/>
  <c r="M684" i="2" s="1"/>
  <c r="L688" i="2"/>
  <c r="M688" i="2" s="1"/>
  <c r="L692" i="2"/>
  <c r="M692" i="2" s="1"/>
  <c r="L696" i="2"/>
  <c r="M696" i="2" s="1"/>
  <c r="L700" i="2"/>
  <c r="M700" i="2" s="1"/>
  <c r="L704" i="2"/>
  <c r="M704" i="2" s="1"/>
  <c r="L708" i="2"/>
  <c r="M708" i="2" s="1"/>
  <c r="L712" i="2"/>
  <c r="M712" i="2" s="1"/>
  <c r="L716" i="2"/>
  <c r="M716" i="2" s="1"/>
  <c r="L720" i="2"/>
  <c r="M720" i="2" s="1"/>
  <c r="L724" i="2"/>
  <c r="M724" i="2" s="1"/>
  <c r="L728" i="2"/>
  <c r="M728" i="2" s="1"/>
  <c r="L732" i="2"/>
  <c r="M732" i="2" s="1"/>
  <c r="L736" i="2"/>
  <c r="M736" i="2" s="1"/>
  <c r="L740" i="2"/>
  <c r="M740" i="2" s="1"/>
  <c r="L744" i="2"/>
  <c r="M744" i="2" s="1"/>
  <c r="L748" i="2"/>
  <c r="M748" i="2" s="1"/>
  <c r="L752" i="2"/>
  <c r="M752" i="2" s="1"/>
  <c r="L756" i="2"/>
  <c r="M756" i="2" s="1"/>
  <c r="L760" i="2"/>
  <c r="M760" i="2" s="1"/>
  <c r="L763" i="2"/>
  <c r="M763" i="2" s="1"/>
  <c r="L767" i="2"/>
  <c r="M767" i="2" s="1"/>
  <c r="L771" i="2"/>
  <c r="M771" i="2" s="1"/>
  <c r="L775" i="2"/>
  <c r="M775" i="2" s="1"/>
  <c r="L779" i="2"/>
  <c r="M779" i="2" s="1"/>
  <c r="L783" i="2"/>
  <c r="M783" i="2" s="1"/>
  <c r="L787" i="2"/>
  <c r="M787" i="2" s="1"/>
  <c r="L791" i="2"/>
  <c r="M791" i="2" s="1"/>
  <c r="L795" i="2"/>
  <c r="M795" i="2" s="1"/>
  <c r="L799" i="2"/>
  <c r="M799" i="2" s="1"/>
  <c r="L803" i="2"/>
  <c r="M803" i="2" s="1"/>
  <c r="L807" i="2"/>
  <c r="M807" i="2" s="1"/>
  <c r="L811" i="2"/>
  <c r="M811" i="2" s="1"/>
  <c r="L815" i="2"/>
  <c r="M815" i="2" s="1"/>
  <c r="L819" i="2"/>
  <c r="M819" i="2" s="1"/>
  <c r="L823" i="2"/>
  <c r="M823" i="2" s="1"/>
  <c r="L827" i="2"/>
  <c r="M827" i="2" s="1"/>
  <c r="L831" i="2"/>
  <c r="M831" i="2" s="1"/>
  <c r="L835" i="2"/>
  <c r="M835" i="2" s="1"/>
  <c r="L839" i="2"/>
  <c r="M839" i="2" s="1"/>
  <c r="L843" i="2"/>
  <c r="M843" i="2" s="1"/>
  <c r="L847" i="2"/>
  <c r="M847" i="2" s="1"/>
  <c r="L851" i="2"/>
  <c r="M851" i="2" s="1"/>
  <c r="L855" i="2"/>
  <c r="M855" i="2" s="1"/>
  <c r="L859" i="2"/>
  <c r="M859" i="2" s="1"/>
  <c r="L863" i="2"/>
  <c r="M863" i="2" s="1"/>
  <c r="L867" i="2"/>
  <c r="M867" i="2" s="1"/>
  <c r="L871" i="2"/>
  <c r="M871" i="2" s="1"/>
  <c r="L875" i="2"/>
  <c r="M875" i="2" s="1"/>
  <c r="L879" i="2"/>
  <c r="M879" i="2" s="1"/>
  <c r="L883" i="2"/>
  <c r="M883" i="2" s="1"/>
  <c r="L887" i="2"/>
  <c r="M887" i="2" s="1"/>
  <c r="L891" i="2"/>
  <c r="M891" i="2" s="1"/>
  <c r="L895" i="2"/>
  <c r="M895" i="2" s="1"/>
  <c r="L899" i="2"/>
  <c r="M899" i="2" s="1"/>
  <c r="L903" i="2"/>
  <c r="M903" i="2" s="1"/>
  <c r="L907" i="2"/>
  <c r="M907" i="2" s="1"/>
  <c r="L2" i="2"/>
  <c r="M2" i="2" s="1"/>
  <c r="L6" i="2"/>
  <c r="M6" i="2" s="1"/>
  <c r="L10" i="2"/>
  <c r="M10" i="2" s="1"/>
  <c r="L14" i="2"/>
  <c r="M14" i="2" s="1"/>
  <c r="L22" i="2"/>
  <c r="M22" i="2" s="1"/>
  <c r="L26" i="2"/>
  <c r="M26" i="2" s="1"/>
  <c r="L34" i="2"/>
  <c r="M34" i="2" s="1"/>
  <c r="L46" i="2"/>
  <c r="M46" i="2" s="1"/>
  <c r="L50" i="2"/>
  <c r="M50" i="2" s="1"/>
  <c r="L54" i="2"/>
  <c r="M54" i="2" s="1"/>
  <c r="L58" i="2"/>
  <c r="M58" i="2" s="1"/>
  <c r="L62" i="2"/>
  <c r="M62" i="2" s="1"/>
  <c r="L66" i="2"/>
  <c r="M66" i="2" s="1"/>
  <c r="L70" i="2"/>
  <c r="M70" i="2" s="1"/>
  <c r="L74" i="2"/>
  <c r="M74" i="2" s="1"/>
  <c r="L78" i="2"/>
  <c r="M78" i="2" s="1"/>
  <c r="L86" i="2"/>
  <c r="M86" i="2" s="1"/>
  <c r="L90" i="2"/>
  <c r="M90" i="2" s="1"/>
  <c r="L94" i="2"/>
  <c r="M94" i="2" s="1"/>
  <c r="L98" i="2"/>
  <c r="M98" i="2" s="1"/>
  <c r="L102" i="2"/>
  <c r="M102" i="2" s="1"/>
  <c r="L106" i="2"/>
  <c r="M106" i="2" s="1"/>
  <c r="L110" i="2"/>
  <c r="M110" i="2" s="1"/>
  <c r="L126" i="2"/>
  <c r="M126" i="2" s="1"/>
  <c r="L138" i="2"/>
  <c r="M138" i="2" s="1"/>
  <c r="L146" i="2"/>
  <c r="M146" i="2" s="1"/>
  <c r="L150" i="2"/>
  <c r="M150" i="2" s="1"/>
  <c r="L154" i="2"/>
  <c r="M154" i="2" s="1"/>
  <c r="L158" i="2"/>
  <c r="M158" i="2" s="1"/>
  <c r="L162" i="2"/>
  <c r="M162" i="2" s="1"/>
  <c r="L3" i="2"/>
  <c r="M3" i="2" s="1"/>
  <c r="L7" i="2"/>
  <c r="M7" i="2" s="1"/>
  <c r="L11" i="2"/>
  <c r="M11" i="2" s="1"/>
  <c r="L15" i="2"/>
  <c r="M15" i="2" s="1"/>
  <c r="L19" i="2"/>
  <c r="M19" i="2" s="1"/>
  <c r="L23" i="2"/>
  <c r="M23" i="2" s="1"/>
  <c r="L27" i="2"/>
  <c r="M27" i="2" s="1"/>
  <c r="L31" i="2"/>
  <c r="M31" i="2" s="1"/>
  <c r="L35" i="2"/>
  <c r="M35" i="2" s="1"/>
  <c r="L39" i="2"/>
  <c r="M39" i="2" s="1"/>
  <c r="L43" i="2"/>
  <c r="M43" i="2" s="1"/>
  <c r="L47" i="2"/>
  <c r="M47" i="2" s="1"/>
  <c r="L51" i="2"/>
  <c r="M51" i="2" s="1"/>
  <c r="L55" i="2"/>
  <c r="M55" i="2" s="1"/>
  <c r="L59" i="2"/>
  <c r="M59" i="2" s="1"/>
  <c r="L63" i="2"/>
  <c r="M63" i="2" s="1"/>
  <c r="L67" i="2"/>
  <c r="M67" i="2" s="1"/>
  <c r="L71" i="2"/>
  <c r="M71" i="2" s="1"/>
  <c r="L75" i="2"/>
  <c r="M75" i="2" s="1"/>
  <c r="L79" i="2"/>
  <c r="M79" i="2" s="1"/>
  <c r="L83" i="2"/>
  <c r="M83" i="2" s="1"/>
  <c r="L87" i="2"/>
  <c r="M87" i="2" s="1"/>
  <c r="L91" i="2"/>
  <c r="M91" i="2" s="1"/>
  <c r="L95" i="2"/>
  <c r="M95" i="2" s="1"/>
  <c r="L99" i="2"/>
  <c r="M99" i="2" s="1"/>
  <c r="L103" i="2"/>
  <c r="M103" i="2" s="1"/>
  <c r="L107" i="2"/>
  <c r="M107" i="2" s="1"/>
  <c r="L111" i="2"/>
  <c r="M111" i="2" s="1"/>
  <c r="L115" i="2"/>
  <c r="M115" i="2" s="1"/>
  <c r="L119" i="2"/>
  <c r="M119" i="2" s="1"/>
  <c r="L123" i="2"/>
  <c r="M123" i="2" s="1"/>
  <c r="L127" i="2"/>
  <c r="M127" i="2" s="1"/>
  <c r="L131" i="2"/>
  <c r="M131" i="2" s="1"/>
  <c r="L135" i="2"/>
  <c r="M135" i="2" s="1"/>
  <c r="L139" i="2"/>
  <c r="M139" i="2" s="1"/>
  <c r="L143" i="2"/>
  <c r="M143" i="2" s="1"/>
  <c r="L147" i="2"/>
  <c r="M147" i="2" s="1"/>
  <c r="L151" i="2"/>
  <c r="M151" i="2" s="1"/>
  <c r="L155" i="2"/>
  <c r="M155" i="2" s="1"/>
  <c r="L159" i="2"/>
  <c r="M159" i="2" s="1"/>
  <c r="L163" i="2"/>
  <c r="M163" i="2" s="1"/>
  <c r="L167" i="2"/>
  <c r="M167" i="2" s="1"/>
  <c r="L171" i="2"/>
  <c r="M171" i="2" s="1"/>
  <c r="L175" i="2"/>
  <c r="M175" i="2" s="1"/>
  <c r="L179" i="2"/>
  <c r="M179" i="2" s="1"/>
  <c r="L183" i="2"/>
  <c r="M183" i="2" s="1"/>
  <c r="L187" i="2"/>
  <c r="M187" i="2" s="1"/>
  <c r="L191" i="2"/>
  <c r="M191" i="2" s="1"/>
  <c r="L195" i="2"/>
  <c r="M195" i="2" s="1"/>
  <c r="L199" i="2"/>
  <c r="M199" i="2" s="1"/>
  <c r="L203" i="2"/>
  <c r="M203" i="2" s="1"/>
  <c r="L207" i="2"/>
  <c r="M207" i="2" s="1"/>
  <c r="L211" i="2"/>
  <c r="M211" i="2" s="1"/>
  <c r="L215" i="2"/>
  <c r="M215" i="2" s="1"/>
  <c r="L219" i="2"/>
  <c r="M219" i="2" s="1"/>
  <c r="L223" i="2"/>
  <c r="M223" i="2" s="1"/>
  <c r="L227" i="2"/>
  <c r="M227" i="2" s="1"/>
  <c r="L231" i="2"/>
  <c r="M231" i="2" s="1"/>
  <c r="L235" i="2"/>
  <c r="M235" i="2" s="1"/>
  <c r="L239" i="2"/>
  <c r="M239" i="2" s="1"/>
  <c r="L243" i="2"/>
  <c r="M243" i="2" s="1"/>
  <c r="L247" i="2"/>
  <c r="M247" i="2" s="1"/>
  <c r="L251" i="2"/>
  <c r="M251" i="2" s="1"/>
  <c r="L255" i="2"/>
  <c r="M255" i="2" s="1"/>
  <c r="L259" i="2"/>
  <c r="M259" i="2" s="1"/>
  <c r="L263" i="2"/>
  <c r="M263" i="2" s="1"/>
  <c r="L267" i="2"/>
  <c r="M267" i="2" s="1"/>
  <c r="L271" i="2"/>
  <c r="M271" i="2" s="1"/>
  <c r="L275" i="2"/>
  <c r="M275" i="2" s="1"/>
  <c r="L279" i="2"/>
  <c r="M279" i="2" s="1"/>
  <c r="L283" i="2"/>
  <c r="M283" i="2" s="1"/>
  <c r="L287" i="2"/>
  <c r="M287" i="2" s="1"/>
  <c r="L291" i="2"/>
  <c r="M291" i="2" s="1"/>
  <c r="L295" i="2"/>
  <c r="M295" i="2" s="1"/>
  <c r="L299" i="2"/>
  <c r="M299" i="2" s="1"/>
  <c r="L303" i="2"/>
  <c r="M303" i="2" s="1"/>
  <c r="L307" i="2"/>
  <c r="M307" i="2" s="1"/>
  <c r="L311" i="2"/>
  <c r="M311" i="2" s="1"/>
  <c r="L315" i="2"/>
  <c r="M315" i="2" s="1"/>
  <c r="L319" i="2"/>
  <c r="M319" i="2" s="1"/>
  <c r="L323" i="2"/>
  <c r="M323" i="2" s="1"/>
  <c r="L327" i="2"/>
  <c r="M327" i="2" s="1"/>
  <c r="L331" i="2"/>
  <c r="M331" i="2" s="1"/>
  <c r="L335" i="2"/>
  <c r="M335" i="2" s="1"/>
  <c r="L339" i="2"/>
  <c r="M339" i="2" s="1"/>
  <c r="L343" i="2"/>
  <c r="M343" i="2" s="1"/>
  <c r="L347" i="2"/>
  <c r="M347" i="2" s="1"/>
  <c r="L351" i="2"/>
  <c r="M351" i="2" s="1"/>
  <c r="L355" i="2"/>
  <c r="M355" i="2" s="1"/>
  <c r="L359" i="2"/>
  <c r="M359" i="2" s="1"/>
  <c r="L363" i="2"/>
  <c r="M363" i="2" s="1"/>
  <c r="L367" i="2"/>
  <c r="M367" i="2" s="1"/>
  <c r="L371" i="2"/>
  <c r="M371" i="2" s="1"/>
  <c r="L375" i="2"/>
  <c r="M375" i="2" s="1"/>
  <c r="L379" i="2"/>
  <c r="M379" i="2" s="1"/>
  <c r="L383" i="2"/>
  <c r="M383" i="2" s="1"/>
  <c r="L387" i="2"/>
  <c r="M387" i="2" s="1"/>
  <c r="L391" i="2"/>
  <c r="M391" i="2" s="1"/>
  <c r="L395" i="2"/>
  <c r="M395" i="2" s="1"/>
  <c r="L399" i="2"/>
  <c r="M399" i="2" s="1"/>
  <c r="L403" i="2"/>
  <c r="M403" i="2" s="1"/>
  <c r="L407" i="2"/>
  <c r="M407" i="2" s="1"/>
  <c r="L411" i="2"/>
  <c r="M411" i="2" s="1"/>
  <c r="L415" i="2"/>
  <c r="M415" i="2" s="1"/>
  <c r="L419" i="2"/>
  <c r="M419" i="2" s="1"/>
  <c r="L423" i="2"/>
  <c r="M423" i="2" s="1"/>
  <c r="L427" i="2"/>
  <c r="M427" i="2" s="1"/>
  <c r="L431" i="2"/>
  <c r="M431" i="2" s="1"/>
  <c r="L435" i="2"/>
  <c r="M435" i="2" s="1"/>
  <c r="L439" i="2"/>
  <c r="M439" i="2" s="1"/>
  <c r="L443" i="2"/>
  <c r="M443" i="2" s="1"/>
  <c r="L447" i="2"/>
  <c r="M447" i="2" s="1"/>
  <c r="L451" i="2"/>
  <c r="M451" i="2" s="1"/>
  <c r="L455" i="2"/>
  <c r="M455" i="2" s="1"/>
  <c r="L459" i="2"/>
  <c r="M459" i="2" s="1"/>
  <c r="L463" i="2"/>
  <c r="M463" i="2" s="1"/>
  <c r="L467" i="2"/>
  <c r="M467" i="2" s="1"/>
  <c r="L471" i="2"/>
  <c r="M471" i="2" s="1"/>
  <c r="L475" i="2"/>
  <c r="M475" i="2" s="1"/>
  <c r="L479" i="2"/>
  <c r="M479" i="2" s="1"/>
  <c r="L483" i="2"/>
  <c r="M483" i="2" s="1"/>
  <c r="L487" i="2"/>
  <c r="M487" i="2" s="1"/>
  <c r="L491" i="2"/>
  <c r="M491" i="2" s="1"/>
  <c r="L495" i="2"/>
  <c r="M495" i="2" s="1"/>
  <c r="L499" i="2"/>
  <c r="M499" i="2" s="1"/>
  <c r="L503" i="2"/>
  <c r="M503" i="2" s="1"/>
  <c r="L810" i="2"/>
  <c r="M810" i="2" s="1"/>
  <c r="L826" i="2"/>
  <c r="M826" i="2" s="1"/>
  <c r="L842" i="2"/>
  <c r="M842" i="2" s="1"/>
  <c r="L853" i="2"/>
  <c r="M853" i="2" s="1"/>
  <c r="L857" i="2"/>
  <c r="M857" i="2" s="1"/>
  <c r="L858" i="2"/>
  <c r="M858" i="2" s="1"/>
  <c r="L861" i="2"/>
  <c r="M861" i="2" s="1"/>
  <c r="L865" i="2"/>
  <c r="M865" i="2" s="1"/>
  <c r="L869" i="2"/>
  <c r="M869" i="2" s="1"/>
  <c r="L873" i="2"/>
  <c r="M873" i="2" s="1"/>
  <c r="L874" i="2"/>
  <c r="M874" i="2" s="1"/>
  <c r="L877" i="2"/>
  <c r="M877" i="2" s="1"/>
  <c r="L881" i="2"/>
  <c r="M881" i="2" s="1"/>
  <c r="L885" i="2"/>
  <c r="M885" i="2" s="1"/>
  <c r="L889" i="2"/>
  <c r="M889" i="2" s="1"/>
  <c r="L890" i="2"/>
  <c r="M890" i="2" s="1"/>
  <c r="L893" i="2"/>
  <c r="M893" i="2" s="1"/>
  <c r="L897" i="2"/>
  <c r="M897" i="2" s="1"/>
  <c r="L901" i="2"/>
  <c r="M901" i="2" s="1"/>
  <c r="L905" i="2"/>
  <c r="M905" i="2" s="1"/>
  <c r="L906" i="2"/>
  <c r="M906" i="2" s="1"/>
  <c r="L909" i="2"/>
  <c r="M909" i="2" s="1"/>
  <c r="L913" i="2"/>
  <c r="M913" i="2" s="1"/>
  <c r="L917" i="2"/>
  <c r="M917" i="2" s="1"/>
  <c r="L921" i="2"/>
  <c r="M921" i="2" s="1"/>
  <c r="L925" i="2"/>
  <c r="M925" i="2" s="1"/>
  <c r="L929" i="2"/>
  <c r="M929" i="2" s="1"/>
  <c r="L933" i="2"/>
  <c r="M933" i="2" s="1"/>
  <c r="L937" i="2"/>
  <c r="M937" i="2" s="1"/>
  <c r="L941" i="2"/>
  <c r="M941" i="2" s="1"/>
  <c r="L945" i="2"/>
  <c r="M945" i="2" s="1"/>
  <c r="L5" i="2"/>
  <c r="M5" i="2" s="1"/>
  <c r="L9" i="2"/>
  <c r="M9" i="2" s="1"/>
  <c r="L13" i="2"/>
  <c r="M13" i="2" s="1"/>
  <c r="L21" i="2"/>
  <c r="M21" i="2" s="1"/>
  <c r="L25" i="2"/>
  <c r="M25" i="2" s="1"/>
  <c r="L29" i="2"/>
  <c r="M29" i="2" s="1"/>
  <c r="L49" i="2"/>
  <c r="M49" i="2" s="1"/>
  <c r="L53" i="2"/>
  <c r="M53" i="2" s="1"/>
  <c r="L61" i="2"/>
  <c r="M61" i="2" s="1"/>
  <c r="L65" i="2"/>
  <c r="M65" i="2" s="1"/>
  <c r="L69" i="2"/>
  <c r="M69" i="2" s="1"/>
  <c r="L73" i="2"/>
  <c r="M73" i="2" s="1"/>
  <c r="L81" i="2"/>
  <c r="M81" i="2" s="1"/>
  <c r="L85" i="2"/>
  <c r="M85" i="2" s="1"/>
  <c r="L89" i="2"/>
  <c r="M89" i="2" s="1"/>
  <c r="L97" i="2"/>
  <c r="M97" i="2" s="1"/>
  <c r="L101" i="2"/>
  <c r="M101" i="2" s="1"/>
  <c r="L105" i="2"/>
  <c r="M105" i="2" s="1"/>
  <c r="L109" i="2"/>
  <c r="M109" i="2" s="1"/>
  <c r="L117" i="2"/>
  <c r="M117" i="2" s="1"/>
  <c r="L141" i="2"/>
  <c r="M141" i="2" s="1"/>
  <c r="L145" i="2"/>
  <c r="M145" i="2" s="1"/>
  <c r="L149" i="2"/>
  <c r="M149" i="2" s="1"/>
  <c r="L153" i="2"/>
  <c r="M153" i="2" s="1"/>
  <c r="L157" i="2"/>
  <c r="M157" i="2" s="1"/>
  <c r="L161" i="2"/>
  <c r="M161" i="2" s="1"/>
  <c r="L169" i="2"/>
  <c r="M169" i="2" s="1"/>
  <c r="L177" i="2"/>
  <c r="M177" i="2" s="1"/>
  <c r="L185" i="2"/>
  <c r="M185" i="2" s="1"/>
  <c r="L193" i="2"/>
  <c r="M193" i="2" s="1"/>
  <c r="L197" i="2"/>
  <c r="M197" i="2" s="1"/>
  <c r="L201" i="2"/>
  <c r="M201" i="2" s="1"/>
  <c r="L205" i="2"/>
  <c r="M205" i="2" s="1"/>
  <c r="L209" i="2"/>
  <c r="M209" i="2" s="1"/>
  <c r="L221" i="2"/>
  <c r="M221" i="2" s="1"/>
  <c r="L225" i="2"/>
  <c r="M225" i="2" s="1"/>
  <c r="L229" i="2"/>
  <c r="M229" i="2" s="1"/>
  <c r="L233" i="2"/>
  <c r="M233" i="2" s="1"/>
  <c r="L237" i="2"/>
  <c r="M237" i="2" s="1"/>
  <c r="L245" i="2"/>
  <c r="M245" i="2" s="1"/>
  <c r="L914" i="2"/>
  <c r="M914" i="2" s="1"/>
  <c r="L922" i="2"/>
  <c r="M922" i="2" s="1"/>
  <c r="L930" i="2"/>
  <c r="M930" i="2" s="1"/>
  <c r="L938" i="2"/>
  <c r="M938" i="2" s="1"/>
  <c r="L252" i="2"/>
  <c r="M252" i="2" s="1"/>
  <c r="L256" i="2"/>
  <c r="M256" i="2" s="1"/>
  <c r="L260" i="2"/>
  <c r="M260" i="2" s="1"/>
  <c r="L264" i="2"/>
  <c r="M264" i="2" s="1"/>
  <c r="L268" i="2"/>
  <c r="M268" i="2" s="1"/>
  <c r="L272" i="2"/>
  <c r="M272" i="2" s="1"/>
  <c r="L276" i="2"/>
  <c r="M276" i="2" s="1"/>
  <c r="L280" i="2"/>
  <c r="M280" i="2" s="1"/>
  <c r="L284" i="2"/>
  <c r="M284" i="2" s="1"/>
  <c r="L288" i="2"/>
  <c r="M288" i="2" s="1"/>
  <c r="L300" i="2"/>
  <c r="M300" i="2" s="1"/>
  <c r="L308" i="2"/>
  <c r="M308" i="2" s="1"/>
  <c r="L312" i="2"/>
  <c r="M312" i="2" s="1"/>
  <c r="L316" i="2"/>
  <c r="M316" i="2" s="1"/>
  <c r="L320" i="2"/>
  <c r="M320" i="2" s="1"/>
  <c r="L324" i="2"/>
  <c r="M324" i="2" s="1"/>
  <c r="L328" i="2"/>
  <c r="M328" i="2" s="1"/>
  <c r="L336" i="2"/>
  <c r="M336" i="2" s="1"/>
  <c r="L340" i="2"/>
  <c r="M340" i="2" s="1"/>
  <c r="L344" i="2"/>
  <c r="M344" i="2" s="1"/>
  <c r="L348" i="2"/>
  <c r="M348" i="2" s="1"/>
  <c r="L352" i="2"/>
  <c r="M352" i="2" s="1"/>
  <c r="L356" i="2"/>
  <c r="M356" i="2" s="1"/>
  <c r="L360" i="2"/>
  <c r="M360" i="2" s="1"/>
  <c r="L364" i="2"/>
  <c r="M364" i="2" s="1"/>
  <c r="L368" i="2"/>
  <c r="M368" i="2" s="1"/>
  <c r="L372" i="2"/>
  <c r="M372" i="2" s="1"/>
  <c r="L376" i="2"/>
  <c r="M376" i="2" s="1"/>
  <c r="L380" i="2"/>
  <c r="M380" i="2" s="1"/>
  <c r="L384" i="2"/>
  <c r="M384" i="2" s="1"/>
  <c r="L388" i="2"/>
  <c r="M388" i="2" s="1"/>
  <c r="L392" i="2"/>
  <c r="M392" i="2" s="1"/>
  <c r="L396" i="2"/>
  <c r="M396" i="2" s="1"/>
  <c r="L400" i="2"/>
  <c r="M400" i="2" s="1"/>
  <c r="L404" i="2"/>
  <c r="M404" i="2" s="1"/>
  <c r="L408" i="2"/>
  <c r="M408" i="2" s="1"/>
  <c r="L412" i="2"/>
  <c r="M412" i="2" s="1"/>
  <c r="L416" i="2"/>
  <c r="M416" i="2" s="1"/>
  <c r="L420" i="2"/>
  <c r="M420" i="2" s="1"/>
  <c r="L424" i="2"/>
  <c r="M424" i="2" s="1"/>
  <c r="L428" i="2"/>
  <c r="M428" i="2" s="1"/>
  <c r="L432" i="2"/>
  <c r="M432" i="2" s="1"/>
  <c r="L436" i="2"/>
  <c r="M436" i="2" s="1"/>
  <c r="L440" i="2"/>
  <c r="M440" i="2" s="1"/>
  <c r="L444" i="2"/>
  <c r="M444" i="2" s="1"/>
  <c r="L448" i="2"/>
  <c r="M448" i="2" s="1"/>
  <c r="L452" i="2"/>
  <c r="M452" i="2" s="1"/>
  <c r="L456" i="2"/>
  <c r="M456" i="2" s="1"/>
  <c r="L460" i="2"/>
  <c r="M460" i="2" s="1"/>
  <c r="L464" i="2"/>
  <c r="M464" i="2" s="1"/>
  <c r="L468" i="2"/>
  <c r="M468" i="2" s="1"/>
  <c r="L472" i="2"/>
  <c r="M472" i="2" s="1"/>
  <c r="L476" i="2"/>
  <c r="M476" i="2" s="1"/>
  <c r="L480" i="2"/>
  <c r="M480" i="2" s="1"/>
  <c r="L484" i="2"/>
  <c r="M484" i="2" s="1"/>
  <c r="L488" i="2"/>
  <c r="M488" i="2" s="1"/>
  <c r="L492" i="2"/>
  <c r="M492" i="2" s="1"/>
  <c r="L496" i="2"/>
  <c r="M496" i="2" s="1"/>
  <c r="L500" i="2"/>
  <c r="M500" i="2" s="1"/>
  <c r="L504" i="2"/>
  <c r="M504" i="2" s="1"/>
  <c r="L507" i="2"/>
  <c r="M507" i="2" s="1"/>
  <c r="L511" i="2"/>
  <c r="M511" i="2" s="1"/>
  <c r="L518" i="2"/>
  <c r="M518" i="2" s="1"/>
  <c r="L522" i="2"/>
  <c r="M522" i="2" s="1"/>
  <c r="L525" i="2"/>
  <c r="M525" i="2" s="1"/>
  <c r="L529" i="2"/>
  <c r="M529" i="2" s="1"/>
  <c r="L533" i="2"/>
  <c r="M533" i="2" s="1"/>
  <c r="L537" i="2"/>
  <c r="M537" i="2" s="1"/>
  <c r="L541" i="2"/>
  <c r="M541" i="2" s="1"/>
  <c r="L544" i="2"/>
  <c r="M544" i="2" s="1"/>
  <c r="L548" i="2"/>
  <c r="M548" i="2" s="1"/>
  <c r="L552" i="2"/>
  <c r="M552" i="2" s="1"/>
  <c r="L556" i="2"/>
  <c r="M556" i="2" s="1"/>
  <c r="L560" i="2"/>
  <c r="M560" i="2" s="1"/>
  <c r="L564" i="2"/>
  <c r="M564" i="2" s="1"/>
  <c r="L566" i="2"/>
  <c r="M566" i="2" s="1"/>
  <c r="L569" i="2"/>
  <c r="M569" i="2" s="1"/>
  <c r="L572" i="2"/>
  <c r="M572" i="2" s="1"/>
  <c r="L576" i="2"/>
  <c r="M576" i="2" s="1"/>
  <c r="L580" i="2"/>
  <c r="M580" i="2" s="1"/>
  <c r="L584" i="2"/>
  <c r="M584" i="2" s="1"/>
  <c r="L588" i="2"/>
  <c r="M588" i="2" s="1"/>
  <c r="L594" i="2"/>
  <c r="M594" i="2" s="1"/>
  <c r="L598" i="2"/>
  <c r="M598" i="2" s="1"/>
  <c r="L602" i="2"/>
  <c r="M602" i="2" s="1"/>
  <c r="L606" i="2"/>
  <c r="M606" i="2" s="1"/>
  <c r="L609" i="2"/>
  <c r="M609" i="2" s="1"/>
  <c r="L616" i="2"/>
  <c r="M616" i="2" s="1"/>
  <c r="L620" i="2"/>
  <c r="M620" i="2" s="1"/>
  <c r="L624" i="2"/>
  <c r="M624" i="2" s="1"/>
  <c r="L628" i="2"/>
  <c r="M628" i="2" s="1"/>
  <c r="L632" i="2"/>
  <c r="M632" i="2" s="1"/>
  <c r="L636" i="2"/>
  <c r="M636" i="2" s="1"/>
  <c r="L640" i="2"/>
  <c r="M640" i="2" s="1"/>
  <c r="L644" i="2"/>
  <c r="M644" i="2" s="1"/>
  <c r="L647" i="2"/>
  <c r="M647" i="2" s="1"/>
  <c r="L651" i="2"/>
  <c r="M651" i="2" s="1"/>
  <c r="L653" i="2"/>
  <c r="M653" i="2" s="1"/>
  <c r="L657" i="2"/>
  <c r="M657" i="2" s="1"/>
  <c r="L661" i="2"/>
  <c r="M661" i="2" s="1"/>
  <c r="L665" i="2"/>
  <c r="M665" i="2" s="1"/>
  <c r="L669" i="2"/>
  <c r="M669" i="2" s="1"/>
  <c r="L673" i="2"/>
  <c r="M673" i="2" s="1"/>
  <c r="L677" i="2"/>
  <c r="M677" i="2" s="1"/>
  <c r="L681" i="2"/>
  <c r="M681" i="2" s="1"/>
  <c r="L685" i="2"/>
  <c r="M685" i="2" s="1"/>
  <c r="L689" i="2"/>
  <c r="M689" i="2" s="1"/>
  <c r="L693" i="2"/>
  <c r="M693" i="2" s="1"/>
  <c r="L697" i="2"/>
  <c r="M697" i="2" s="1"/>
  <c r="L701" i="2"/>
  <c r="M701" i="2" s="1"/>
  <c r="L705" i="2"/>
  <c r="M705" i="2" s="1"/>
  <c r="L709" i="2"/>
  <c r="M709" i="2" s="1"/>
  <c r="L713" i="2"/>
  <c r="M713" i="2" s="1"/>
  <c r="L717" i="2"/>
  <c r="M717" i="2" s="1"/>
  <c r="L721" i="2"/>
  <c r="M721" i="2" s="1"/>
  <c r="L725" i="2"/>
  <c r="M725" i="2" s="1"/>
  <c r="L729" i="2"/>
  <c r="M729" i="2" s="1"/>
  <c r="L733" i="2"/>
  <c r="M733" i="2" s="1"/>
  <c r="L737" i="2"/>
  <c r="M737" i="2" s="1"/>
  <c r="L741" i="2"/>
  <c r="M741" i="2" s="1"/>
  <c r="L745" i="2"/>
  <c r="M745" i="2" s="1"/>
  <c r="L749" i="2"/>
  <c r="M749" i="2" s="1"/>
  <c r="L753" i="2"/>
  <c r="M753" i="2" s="1"/>
  <c r="L757" i="2"/>
  <c r="M757" i="2" s="1"/>
  <c r="L761" i="2"/>
  <c r="M761" i="2" s="1"/>
  <c r="L764" i="2"/>
  <c r="M764" i="2" s="1"/>
  <c r="L768" i="2"/>
  <c r="M768" i="2" s="1"/>
  <c r="L772" i="2"/>
  <c r="M772" i="2" s="1"/>
  <c r="L776" i="2"/>
  <c r="M776" i="2" s="1"/>
  <c r="L780" i="2"/>
  <c r="M780" i="2" s="1"/>
  <c r="L784" i="2"/>
  <c r="M784" i="2" s="1"/>
  <c r="L788" i="2"/>
  <c r="M788" i="2" s="1"/>
  <c r="L792" i="2"/>
  <c r="M792" i="2" s="1"/>
  <c r="L796" i="2"/>
  <c r="M796" i="2" s="1"/>
  <c r="L800" i="2"/>
  <c r="M800" i="2" s="1"/>
  <c r="L804" i="2"/>
  <c r="M804" i="2" s="1"/>
  <c r="L808" i="2"/>
  <c r="M808" i="2" s="1"/>
  <c r="L812" i="2"/>
  <c r="M812" i="2" s="1"/>
  <c r="L816" i="2"/>
  <c r="M816" i="2" s="1"/>
  <c r="L820" i="2"/>
  <c r="M820" i="2" s="1"/>
  <c r="L824" i="2"/>
  <c r="M824" i="2" s="1"/>
  <c r="L828" i="2"/>
  <c r="M828" i="2" s="1"/>
  <c r="L832" i="2"/>
  <c r="M832" i="2" s="1"/>
  <c r="L836" i="2"/>
  <c r="M836" i="2" s="1"/>
  <c r="L840" i="2"/>
  <c r="M840" i="2" s="1"/>
  <c r="L844" i="2"/>
  <c r="M844" i="2" s="1"/>
  <c r="L848" i="2"/>
  <c r="M848" i="2" s="1"/>
  <c r="L852" i="2"/>
  <c r="M852" i="2" s="1"/>
  <c r="L856" i="2"/>
  <c r="M856" i="2" s="1"/>
  <c r="L860" i="2"/>
  <c r="M860" i="2" s="1"/>
  <c r="L864" i="2"/>
  <c r="M864" i="2" s="1"/>
  <c r="L868" i="2"/>
  <c r="M868" i="2" s="1"/>
  <c r="L872" i="2"/>
  <c r="M872" i="2" s="1"/>
  <c r="L876" i="2"/>
  <c r="M876" i="2" s="1"/>
  <c r="L880" i="2"/>
  <c r="M880" i="2" s="1"/>
  <c r="L884" i="2"/>
  <c r="M884" i="2" s="1"/>
  <c r="L888" i="2"/>
  <c r="M888" i="2" s="1"/>
  <c r="L892" i="2"/>
  <c r="M892" i="2" s="1"/>
  <c r="L896" i="2"/>
  <c r="M896" i="2" s="1"/>
  <c r="L900" i="2"/>
  <c r="M900" i="2" s="1"/>
  <c r="L904" i="2"/>
  <c r="M904" i="2" s="1"/>
  <c r="L908" i="2"/>
  <c r="M908" i="2" s="1"/>
  <c r="L912" i="2"/>
  <c r="M912" i="2" s="1"/>
  <c r="L916" i="2"/>
  <c r="M916" i="2" s="1"/>
  <c r="L920" i="2"/>
  <c r="M920" i="2" s="1"/>
  <c r="L924" i="2"/>
  <c r="M924" i="2" s="1"/>
  <c r="L928" i="2"/>
  <c r="M928" i="2" s="1"/>
  <c r="L932" i="2"/>
  <c r="M932" i="2" s="1"/>
  <c r="L936" i="2"/>
  <c r="M936" i="2" s="1"/>
  <c r="L940" i="2"/>
  <c r="M940" i="2" s="1"/>
  <c r="L944" i="2"/>
  <c r="M944" i="2" s="1"/>
  <c r="L17" i="2"/>
  <c r="M17" i="2" s="1"/>
  <c r="L33" i="2"/>
  <c r="M33" i="2" s="1"/>
  <c r="L37" i="2"/>
  <c r="M37" i="2" s="1"/>
  <c r="L41" i="2"/>
  <c r="M41" i="2" s="1"/>
  <c r="L45" i="2"/>
  <c r="M45" i="2" s="1"/>
  <c r="L57" i="2"/>
  <c r="M57" i="2" s="1"/>
  <c r="L77" i="2"/>
  <c r="M77" i="2" s="1"/>
  <c r="L93" i="2"/>
  <c r="M93" i="2" s="1"/>
  <c r="L113" i="2"/>
  <c r="M113" i="2" s="1"/>
  <c r="L121" i="2"/>
  <c r="M121" i="2" s="1"/>
  <c r="L125" i="2"/>
  <c r="M125" i="2" s="1"/>
  <c r="L129" i="2"/>
  <c r="M129" i="2" s="1"/>
  <c r="L133" i="2"/>
  <c r="M133" i="2" s="1"/>
  <c r="L137" i="2"/>
  <c r="M137" i="2" s="1"/>
  <c r="L165" i="2"/>
  <c r="M165" i="2" s="1"/>
  <c r="L173" i="2"/>
  <c r="M173" i="2" s="1"/>
  <c r="L181" i="2"/>
  <c r="M181" i="2" s="1"/>
  <c r="L189" i="2"/>
  <c r="M189" i="2" s="1"/>
  <c r="L213" i="2"/>
  <c r="M213" i="2" s="1"/>
  <c r="L217" i="2"/>
  <c r="M217" i="2" s="1"/>
  <c r="L241" i="2"/>
  <c r="M241" i="2" s="1"/>
  <c r="L249" i="2"/>
  <c r="M249" i="2" s="1"/>
  <c r="L253" i="2"/>
  <c r="M253" i="2" s="1"/>
  <c r="L257" i="2"/>
  <c r="M257" i="2" s="1"/>
  <c r="L261" i="2"/>
  <c r="M261" i="2" s="1"/>
  <c r="L265" i="2"/>
  <c r="M265" i="2" s="1"/>
  <c r="L269" i="2"/>
  <c r="M269" i="2" s="1"/>
  <c r="L273" i="2"/>
  <c r="M273" i="2" s="1"/>
  <c r="L277" i="2"/>
  <c r="M277" i="2" s="1"/>
  <c r="L281" i="2"/>
  <c r="M281" i="2" s="1"/>
  <c r="L285" i="2"/>
  <c r="M285" i="2" s="1"/>
  <c r="L289" i="2"/>
  <c r="M289" i="2" s="1"/>
  <c r="L293" i="2"/>
  <c r="M293" i="2" s="1"/>
  <c r="L297" i="2"/>
  <c r="M297" i="2" s="1"/>
  <c r="L301" i="2"/>
  <c r="M301" i="2" s="1"/>
  <c r="L305" i="2"/>
  <c r="M305" i="2" s="1"/>
  <c r="L309" i="2"/>
  <c r="M309" i="2" s="1"/>
  <c r="L313" i="2"/>
  <c r="M313" i="2" s="1"/>
  <c r="L317" i="2"/>
  <c r="M317" i="2" s="1"/>
  <c r="L321" i="2"/>
  <c r="M321" i="2" s="1"/>
  <c r="L325" i="2"/>
  <c r="M325" i="2" s="1"/>
  <c r="L329" i="2"/>
  <c r="M329" i="2" s="1"/>
  <c r="L333" i="2"/>
  <c r="M333" i="2" s="1"/>
  <c r="L337" i="2"/>
  <c r="M337" i="2" s="1"/>
  <c r="L341" i="2"/>
  <c r="M341" i="2" s="1"/>
  <c r="L345" i="2"/>
  <c r="M345" i="2" s="1"/>
  <c r="L349" i="2"/>
  <c r="M349" i="2" s="1"/>
  <c r="L353" i="2"/>
  <c r="M353" i="2" s="1"/>
  <c r="L357" i="2"/>
  <c r="M357" i="2" s="1"/>
  <c r="L361" i="2"/>
  <c r="M361" i="2" s="1"/>
  <c r="L365" i="2"/>
  <c r="M365" i="2" s="1"/>
  <c r="L369" i="2"/>
  <c r="M369" i="2" s="1"/>
  <c r="L373" i="2"/>
  <c r="M373" i="2" s="1"/>
  <c r="L377" i="2"/>
  <c r="M377" i="2" s="1"/>
  <c r="L381" i="2"/>
  <c r="M381" i="2" s="1"/>
  <c r="L385" i="2"/>
  <c r="M385" i="2" s="1"/>
  <c r="L389" i="2"/>
  <c r="M389" i="2" s="1"/>
  <c r="L393" i="2"/>
  <c r="M393" i="2" s="1"/>
  <c r="L397" i="2"/>
  <c r="M397" i="2" s="1"/>
  <c r="L401" i="2"/>
  <c r="M401" i="2" s="1"/>
  <c r="L405" i="2"/>
  <c r="M405" i="2" s="1"/>
  <c r="L409" i="2"/>
  <c r="M409" i="2" s="1"/>
  <c r="L413" i="2"/>
  <c r="M413" i="2" s="1"/>
  <c r="L417" i="2"/>
  <c r="M417" i="2" s="1"/>
  <c r="L421" i="2"/>
  <c r="M421" i="2" s="1"/>
  <c r="L425" i="2"/>
  <c r="M425" i="2" s="1"/>
  <c r="L429" i="2"/>
  <c r="M429" i="2" s="1"/>
  <c r="L433" i="2"/>
  <c r="M433" i="2" s="1"/>
  <c r="L437" i="2"/>
  <c r="M437" i="2" s="1"/>
  <c r="L441" i="2"/>
  <c r="M441" i="2" s="1"/>
  <c r="L445" i="2"/>
  <c r="M445" i="2" s="1"/>
  <c r="L449" i="2"/>
  <c r="M449" i="2" s="1"/>
  <c r="L453" i="2"/>
  <c r="M453" i="2" s="1"/>
  <c r="L457" i="2"/>
  <c r="M457" i="2" s="1"/>
  <c r="L461" i="2"/>
  <c r="M461" i="2" s="1"/>
  <c r="L465" i="2"/>
  <c r="M465" i="2" s="1"/>
  <c r="L469" i="2"/>
  <c r="M469" i="2" s="1"/>
  <c r="L473" i="2"/>
  <c r="M473" i="2" s="1"/>
  <c r="L477" i="2"/>
  <c r="M477" i="2" s="1"/>
  <c r="L481" i="2"/>
  <c r="M481" i="2" s="1"/>
  <c r="L485" i="2"/>
  <c r="M485" i="2" s="1"/>
  <c r="L489" i="2"/>
  <c r="M489" i="2" s="1"/>
  <c r="L493" i="2"/>
  <c r="M493" i="2" s="1"/>
  <c r="L497" i="2"/>
  <c r="M497" i="2" s="1"/>
  <c r="L501" i="2"/>
  <c r="M501" i="2" s="1"/>
  <c r="L508" i="2"/>
  <c r="M508" i="2" s="1"/>
  <c r="L512" i="2"/>
  <c r="M512" i="2" s="1"/>
  <c r="L515" i="2"/>
  <c r="M515" i="2" s="1"/>
  <c r="L519" i="2"/>
  <c r="M519" i="2" s="1"/>
  <c r="L523" i="2"/>
  <c r="M523" i="2" s="1"/>
  <c r="L526" i="2"/>
  <c r="M526" i="2" s="1"/>
  <c r="L530" i="2"/>
  <c r="M530" i="2" s="1"/>
  <c r="L534" i="2"/>
  <c r="M534" i="2" s="1"/>
  <c r="L538" i="2"/>
  <c r="M538" i="2" s="1"/>
  <c r="L542" i="2"/>
  <c r="M542" i="2" s="1"/>
  <c r="L545" i="2"/>
  <c r="M545" i="2" s="1"/>
  <c r="L549" i="2"/>
  <c r="M549" i="2" s="1"/>
  <c r="L553" i="2"/>
  <c r="M553" i="2" s="1"/>
  <c r="L557" i="2"/>
  <c r="M557" i="2" s="1"/>
  <c r="L561" i="2"/>
  <c r="M561" i="2" s="1"/>
  <c r="L565" i="2"/>
  <c r="M565" i="2" s="1"/>
  <c r="L567" i="2"/>
  <c r="M567" i="2" s="1"/>
  <c r="L573" i="2"/>
  <c r="M573" i="2" s="1"/>
  <c r="L577" i="2"/>
  <c r="M577" i="2" s="1"/>
  <c r="L581" i="2"/>
  <c r="M581" i="2" s="1"/>
  <c r="L585" i="2"/>
  <c r="M585" i="2" s="1"/>
  <c r="L589" i="2"/>
  <c r="M589" i="2" s="1"/>
  <c r="L595" i="2"/>
  <c r="M595" i="2" s="1"/>
  <c r="L599" i="2"/>
  <c r="M599" i="2" s="1"/>
  <c r="L603" i="2"/>
  <c r="M603" i="2" s="1"/>
  <c r="L607" i="2"/>
  <c r="M607" i="2" s="1"/>
  <c r="L610" i="2"/>
  <c r="M610" i="2" s="1"/>
  <c r="L613" i="2"/>
  <c r="M613" i="2" s="1"/>
  <c r="L617" i="2"/>
  <c r="M617" i="2" s="1"/>
  <c r="L621" i="2"/>
  <c r="M621" i="2" s="1"/>
  <c r="L625" i="2"/>
  <c r="M625" i="2" s="1"/>
  <c r="L629" i="2"/>
  <c r="M629" i="2" s="1"/>
  <c r="L633" i="2"/>
  <c r="M633" i="2" s="1"/>
  <c r="L637" i="2"/>
  <c r="M637" i="2" s="1"/>
  <c r="L641" i="2"/>
  <c r="M641" i="2" s="1"/>
  <c r="L645" i="2"/>
  <c r="M645" i="2" s="1"/>
  <c r="L648" i="2"/>
  <c r="M648" i="2" s="1"/>
  <c r="L652" i="2"/>
  <c r="M652" i="2" s="1"/>
  <c r="L654" i="2"/>
  <c r="M654" i="2" s="1"/>
  <c r="L658" i="2"/>
  <c r="M658" i="2" s="1"/>
  <c r="L662" i="2"/>
  <c r="M662" i="2" s="1"/>
  <c r="L666" i="2"/>
  <c r="M666" i="2" s="1"/>
  <c r="L670" i="2"/>
  <c r="M670" i="2" s="1"/>
  <c r="L674" i="2"/>
  <c r="M674" i="2" s="1"/>
  <c r="L678" i="2"/>
  <c r="M678" i="2" s="1"/>
  <c r="L682" i="2"/>
  <c r="M682" i="2" s="1"/>
  <c r="L686" i="2"/>
  <c r="M686" i="2" s="1"/>
  <c r="L690" i="2"/>
  <c r="M690" i="2" s="1"/>
  <c r="L694" i="2"/>
  <c r="M694" i="2" s="1"/>
  <c r="L698" i="2"/>
  <c r="M698" i="2" s="1"/>
  <c r="L702" i="2"/>
  <c r="M702" i="2" s="1"/>
  <c r="L706" i="2"/>
  <c r="M706" i="2" s="1"/>
  <c r="L710" i="2"/>
  <c r="M710" i="2" s="1"/>
  <c r="L714" i="2"/>
  <c r="M714" i="2" s="1"/>
  <c r="L718" i="2"/>
  <c r="M718" i="2" s="1"/>
  <c r="L722" i="2"/>
  <c r="M722" i="2" s="1"/>
  <c r="L726" i="2"/>
  <c r="M726" i="2" s="1"/>
  <c r="L730" i="2"/>
  <c r="M730" i="2" s="1"/>
  <c r="L734" i="2"/>
  <c r="M734" i="2" s="1"/>
  <c r="L738" i="2"/>
  <c r="M738" i="2" s="1"/>
  <c r="L742" i="2"/>
  <c r="M742" i="2" s="1"/>
  <c r="L746" i="2"/>
  <c r="M746" i="2" s="1"/>
  <c r="L750" i="2"/>
  <c r="M750" i="2" s="1"/>
  <c r="L754" i="2"/>
  <c r="M754" i="2" s="1"/>
  <c r="L758" i="2"/>
  <c r="M758" i="2" s="1"/>
  <c r="L765" i="2"/>
  <c r="M765" i="2" s="1"/>
  <c r="L769" i="2"/>
  <c r="M769" i="2" s="1"/>
  <c r="L773" i="2"/>
  <c r="M773" i="2" s="1"/>
  <c r="L777" i="2"/>
  <c r="M777" i="2" s="1"/>
  <c r="L781" i="2"/>
  <c r="M781" i="2" s="1"/>
  <c r="L785" i="2"/>
  <c r="M785" i="2" s="1"/>
  <c r="L789" i="2"/>
  <c r="M789" i="2" s="1"/>
  <c r="L793" i="2"/>
  <c r="M793" i="2" s="1"/>
  <c r="L797" i="2"/>
  <c r="M797" i="2" s="1"/>
  <c r="L801" i="2"/>
  <c r="M801" i="2" s="1"/>
  <c r="L805" i="2"/>
  <c r="M805" i="2" s="1"/>
  <c r="L809" i="2"/>
  <c r="M809" i="2" s="1"/>
  <c r="L813" i="2"/>
  <c r="M813" i="2" s="1"/>
  <c r="L817" i="2"/>
  <c r="M817" i="2" s="1"/>
  <c r="L821" i="2"/>
  <c r="M821" i="2" s="1"/>
  <c r="L825" i="2"/>
  <c r="M825" i="2" s="1"/>
  <c r="L829" i="2"/>
  <c r="M829" i="2" s="1"/>
  <c r="L833" i="2"/>
  <c r="M833" i="2" s="1"/>
  <c r="L837" i="2"/>
  <c r="M837" i="2" s="1"/>
  <c r="L841" i="2"/>
  <c r="M841" i="2" s="1"/>
  <c r="L845" i="2"/>
  <c r="M845" i="2" s="1"/>
  <c r="L849" i="2"/>
  <c r="M849" i="2" s="1"/>
  <c r="L911" i="2"/>
  <c r="M911" i="2" s="1"/>
  <c r="L915" i="2"/>
  <c r="M915" i="2" s="1"/>
  <c r="L919" i="2"/>
  <c r="M919" i="2" s="1"/>
  <c r="L923" i="2"/>
  <c r="M923" i="2" s="1"/>
  <c r="L927" i="2"/>
  <c r="M927" i="2" s="1"/>
  <c r="L931" i="2"/>
  <c r="M931" i="2" s="1"/>
  <c r="L935" i="2"/>
  <c r="M935" i="2" s="1"/>
  <c r="L939" i="2"/>
  <c r="M939" i="2" s="1"/>
  <c r="L943" i="2"/>
  <c r="M943" i="2" s="1"/>
  <c r="Q20" i="3" l="1"/>
  <c r="R18" i="3"/>
  <c r="T19" i="3"/>
  <c r="T18" i="3"/>
  <c r="Q30" i="5"/>
  <c r="Q10" i="5"/>
  <c r="R28" i="5"/>
  <c r="R7" i="5"/>
  <c r="T29" i="5"/>
  <c r="T8" i="5"/>
  <c r="T28" i="5"/>
  <c r="T7" i="5"/>
  <c r="Q10" i="3"/>
  <c r="R7" i="3"/>
  <c r="T29" i="3"/>
  <c r="T8" i="3"/>
  <c r="T28" i="3"/>
  <c r="T7" i="3"/>
  <c r="R28" i="3"/>
  <c r="R29" i="3" s="1"/>
  <c r="Q20" i="4"/>
  <c r="R18" i="4"/>
  <c r="T19" i="4"/>
  <c r="T18" i="4"/>
  <c r="Q20" i="5"/>
  <c r="R18" i="5"/>
  <c r="R19" i="5" s="1"/>
  <c r="T19" i="5"/>
  <c r="T18" i="5"/>
  <c r="T23" i="4"/>
  <c r="Q25" i="4"/>
  <c r="R23" i="4"/>
  <c r="T24" i="4"/>
  <c r="T14" i="3"/>
  <c r="T13" i="3"/>
  <c r="Q15" i="3"/>
  <c r="S15" i="3" s="1"/>
  <c r="R13" i="3"/>
  <c r="Q10" i="4"/>
  <c r="R7" i="4"/>
  <c r="T8" i="4"/>
  <c r="T7" i="4"/>
  <c r="Q25" i="5"/>
  <c r="S25" i="5" s="1"/>
  <c r="R23" i="5"/>
  <c r="R24" i="5" s="1"/>
  <c r="T24" i="5"/>
  <c r="T23" i="5"/>
  <c r="T24" i="3"/>
  <c r="T23" i="3"/>
  <c r="Q25" i="3"/>
  <c r="S25" i="3" s="1"/>
  <c r="R23" i="3"/>
  <c r="T13" i="4"/>
  <c r="Q15" i="4"/>
  <c r="S15" i="4" s="1"/>
  <c r="R13" i="4"/>
  <c r="R14" i="4" s="1"/>
  <c r="T14" i="4"/>
  <c r="Q15" i="5"/>
  <c r="R13" i="5"/>
  <c r="T14" i="5"/>
  <c r="T13" i="5"/>
  <c r="R14" i="5"/>
  <c r="S30" i="5"/>
  <c r="S20" i="5"/>
  <c r="R29" i="5"/>
  <c r="S15" i="5"/>
  <c r="S10" i="5"/>
  <c r="R28" i="4"/>
  <c r="R29" i="4" s="1"/>
  <c r="T29" i="4"/>
  <c r="R24" i="4"/>
  <c r="S25" i="4"/>
  <c r="T28" i="4"/>
  <c r="S10" i="4"/>
  <c r="S20" i="4"/>
  <c r="R19" i="4"/>
  <c r="Q30" i="4"/>
  <c r="S30" i="4" s="1"/>
  <c r="R19" i="3"/>
  <c r="S10" i="3"/>
  <c r="R14" i="3"/>
  <c r="R24" i="3"/>
  <c r="S20" i="3"/>
  <c r="Q30" i="3"/>
  <c r="S30" i="3" s="1"/>
  <c r="T29" i="2"/>
  <c r="R28" i="2"/>
  <c r="R29" i="2" s="1"/>
  <c r="T28" i="2"/>
  <c r="Q30" i="2"/>
  <c r="S30" i="2" s="1"/>
  <c r="T14" i="2"/>
  <c r="T13" i="2"/>
  <c r="T19" i="2"/>
  <c r="R18" i="2"/>
  <c r="R19" i="2" s="1"/>
  <c r="T18" i="2"/>
  <c r="Q20" i="2"/>
  <c r="S20" i="2" s="1"/>
  <c r="T24" i="2"/>
  <c r="R23" i="2"/>
  <c r="R24" i="2" s="1"/>
  <c r="Q25" i="2"/>
  <c r="S25" i="2" s="1"/>
  <c r="T23" i="2"/>
  <c r="R13" i="2"/>
  <c r="R14" i="2" s="1"/>
  <c r="Q15" i="2"/>
  <c r="S15" i="2" s="1"/>
  <c r="T8" i="2"/>
  <c r="T7" i="2"/>
  <c r="R7" i="2"/>
  <c r="Q10" i="2"/>
  <c r="S10" i="2" s="1"/>
  <c r="Q9" i="5" l="1"/>
  <c r="S9" i="5" s="1"/>
  <c r="R8" i="5"/>
  <c r="Q9" i="4"/>
  <c r="S9" i="4" s="1"/>
  <c r="R8" i="4"/>
  <c r="Q9" i="3"/>
  <c r="S9" i="3" s="1"/>
  <c r="R8" i="3"/>
  <c r="Q9" i="2"/>
  <c r="S9" i="2" s="1"/>
  <c r="R8" i="2"/>
</calcChain>
</file>

<file path=xl/sharedStrings.xml><?xml version="1.0" encoding="utf-8"?>
<sst xmlns="http://schemas.openxmlformats.org/spreadsheetml/2006/main" count="2116" uniqueCount="106">
  <si>
    <t>POINT</t>
  </si>
  <si>
    <t>NORTHING</t>
  </si>
  <si>
    <t>EASTING</t>
  </si>
  <si>
    <t>ELEVATION</t>
  </si>
  <si>
    <t>DESCRIPTIO</t>
  </si>
  <si>
    <t>Cache_spot</t>
  </si>
  <si>
    <t>Conway</t>
  </si>
  <si>
    <t>LAnguille</t>
  </si>
  <si>
    <t>urban-asphalt</t>
  </si>
  <si>
    <t>short grass</t>
  </si>
  <si>
    <t>brush</t>
  </si>
  <si>
    <t>tall grass</t>
  </si>
  <si>
    <t>urban-gravel</t>
  </si>
  <si>
    <t>plowed field</t>
  </si>
  <si>
    <t>urban-cnc</t>
  </si>
  <si>
    <t>woods</t>
  </si>
  <si>
    <t>CPpt5</t>
  </si>
  <si>
    <t>CPbase18</t>
  </si>
  <si>
    <t>CPpt7</t>
  </si>
  <si>
    <t>CPpt11</t>
  </si>
  <si>
    <t>CPpt14</t>
  </si>
  <si>
    <t>CPpt6redo</t>
  </si>
  <si>
    <t>CPpt19</t>
  </si>
  <si>
    <t>CPpt9</t>
  </si>
  <si>
    <t>CPpt13</t>
  </si>
  <si>
    <t>CPpt12</t>
  </si>
  <si>
    <t>CPpt25rev</t>
  </si>
  <si>
    <t>CPpt26</t>
  </si>
  <si>
    <t>CPbase5</t>
  </si>
  <si>
    <t>CPpt20</t>
  </si>
  <si>
    <t>CPpt38</t>
  </si>
  <si>
    <t>CPpt35</t>
  </si>
  <si>
    <t>CPbase10</t>
  </si>
  <si>
    <t>CPpt31</t>
  </si>
  <si>
    <t>CPpt36</t>
  </si>
  <si>
    <t>CPpt37</t>
  </si>
  <si>
    <t>CPbase15</t>
  </si>
  <si>
    <t>CPpt29</t>
  </si>
  <si>
    <t>CPff2202</t>
  </si>
  <si>
    <t>CPpt30</t>
  </si>
  <si>
    <t>CPpt45</t>
  </si>
  <si>
    <t>CPpt39</t>
  </si>
  <si>
    <t>CPpt27</t>
  </si>
  <si>
    <t>CPpt22redo</t>
  </si>
  <si>
    <t>CPgeo0212</t>
  </si>
  <si>
    <t>CPpt40</t>
  </si>
  <si>
    <t>CPpt41</t>
  </si>
  <si>
    <t>CParea14chk</t>
  </si>
  <si>
    <t>CPpt43</t>
  </si>
  <si>
    <t>CPge0136</t>
  </si>
  <si>
    <t>CPpt42</t>
  </si>
  <si>
    <t>be</t>
  </si>
  <si>
    <t>CPcor sw</t>
  </si>
  <si>
    <t>CP</t>
  </si>
  <si>
    <t>CPPSI</t>
  </si>
  <si>
    <t>shortgrass</t>
  </si>
  <si>
    <t>tallgrass</t>
  </si>
  <si>
    <t>CP921</t>
  </si>
  <si>
    <t>CP922</t>
  </si>
  <si>
    <t>CP923</t>
  </si>
  <si>
    <t>CP928</t>
  </si>
  <si>
    <t>CP912</t>
  </si>
  <si>
    <t>CP913</t>
  </si>
  <si>
    <t>CP914</t>
  </si>
  <si>
    <t>CP915</t>
  </si>
  <si>
    <t>CP916</t>
  </si>
  <si>
    <t>CP917</t>
  </si>
  <si>
    <t>CP918</t>
  </si>
  <si>
    <t>CP919</t>
  </si>
  <si>
    <t>CP920</t>
  </si>
  <si>
    <t>CP907</t>
  </si>
  <si>
    <t>CP908</t>
  </si>
  <si>
    <t>CP910</t>
  </si>
  <si>
    <t>CP911</t>
  </si>
  <si>
    <t>CP903</t>
  </si>
  <si>
    <t>CP905</t>
  </si>
  <si>
    <t>CP906</t>
  </si>
  <si>
    <t>CP904</t>
  </si>
  <si>
    <t>CPpt8</t>
  </si>
  <si>
    <t>CPpt44</t>
  </si>
  <si>
    <t>CPpt24</t>
  </si>
  <si>
    <t>CPff0653</t>
  </si>
  <si>
    <t>CPpt21</t>
  </si>
  <si>
    <t>CPpt16</t>
  </si>
  <si>
    <t>CPpt15</t>
  </si>
  <si>
    <t>urban concrete</t>
  </si>
  <si>
    <t>CPbase8</t>
  </si>
  <si>
    <t>Summary of Vertical Accuracy QAQC</t>
  </si>
  <si>
    <t>FVA Required:</t>
  </si>
  <si>
    <t>1.96 * 9.25 cm / 2.54 cm/inch / 12 inch/ft =</t>
  </si>
  <si>
    <t>feet</t>
  </si>
  <si>
    <t>SVA Target:</t>
  </si>
  <si>
    <t>CVA Target:</t>
  </si>
  <si>
    <t>FVA - Open Terrain</t>
  </si>
  <si>
    <t>Verical Accuracy RMSE (feet) =</t>
  </si>
  <si>
    <t>Points</t>
  </si>
  <si>
    <t>Vertical Accuracy RMSE (cm) =</t>
  </si>
  <si>
    <t>Skew</t>
  </si>
  <si>
    <t>FVA =</t>
  </si>
  <si>
    <t>95th Percentile =</t>
  </si>
  <si>
    <t>SVA - Trees (Woods)</t>
  </si>
  <si>
    <t>CVA - All Check Points</t>
  </si>
  <si>
    <t>SVA - Low Vegetation (plowed field, short grass)</t>
  </si>
  <si>
    <t>SVA - High Vegetation (brush, tall grass)</t>
  </si>
  <si>
    <t>LiDAR EL.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</si>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</sst>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"/>
  </numFmts>
  <fonts count="21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5" applyNumberFormat="0" applyAlignment="0" applyProtection="0"/>
    <xf numFmtId="0" fontId="13" fillId="6" borderId="16" applyNumberFormat="0" applyAlignment="0" applyProtection="0"/>
    <xf numFmtId="0" fontId="14" fillId="6" borderId="15" applyNumberFormat="0" applyAlignment="0" applyProtection="0"/>
    <xf numFmtId="0" fontId="15" fillId="0" borderId="17" applyNumberFormat="0" applyFill="0" applyAlignment="0" applyProtection="0"/>
    <xf numFmtId="0" fontId="16" fillId="7" borderId="1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</cellStyleXfs>
  <cellXfs count="49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4" fillId="0" borderId="5" xfId="0" applyNumberFormat="1" applyFont="1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4" fillId="0" borderId="4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5" xfId="0" applyBorder="1"/>
    <xf numFmtId="165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0" fillId="0" borderId="4" xfId="0" applyBorder="1"/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8" xfId="0" applyBorder="1"/>
    <xf numFmtId="1" fontId="3" fillId="0" borderId="4" xfId="0" applyNumberFormat="1" applyFont="1" applyBorder="1" applyAlignment="1">
      <alignment horizontal="right"/>
    </xf>
    <xf numFmtId="1" fontId="0" fillId="0" borderId="5" xfId="0" applyNumberFormat="1" applyBorder="1"/>
    <xf numFmtId="1" fontId="4" fillId="0" borderId="4" xfId="0" applyNumberFormat="1" applyFont="1" applyBorder="1" applyAlignment="1">
      <alignment horizontal="right"/>
    </xf>
    <xf numFmtId="2" fontId="0" fillId="33" borderId="0" xfId="0" applyNumberFormat="1" applyFill="1"/>
    <xf numFmtId="1" fontId="0" fillId="33" borderId="0" xfId="0" applyNumberFormat="1" applyFill="1"/>
    <xf numFmtId="164" fontId="0" fillId="33" borderId="0" xfId="0" applyNumberFormat="1" applyFill="1"/>
    <xf numFmtId="0" fontId="0" fillId="33" borderId="0" xfId="0" applyFill="1"/>
    <xf numFmtId="1" fontId="1" fillId="0" borderId="0" xfId="41" applyNumberFormat="1"/>
    <xf numFmtId="2" fontId="1" fillId="0" borderId="0" xfId="41" applyNumberFormat="1"/>
    <xf numFmtId="164" fontId="1" fillId="0" borderId="0" xfId="41" applyNumberFormat="1"/>
    <xf numFmtId="1" fontId="1" fillId="0" borderId="0" xfId="41" applyNumberFormat="1"/>
    <xf numFmtId="2" fontId="1" fillId="0" borderId="0" xfId="41" applyNumberFormat="1"/>
    <xf numFmtId="164" fontId="1" fillId="0" borderId="0" xfId="41" applyNumberFormat="1"/>
    <xf numFmtId="1" fontId="1" fillId="0" borderId="0" xfId="41" applyNumberFormat="1"/>
    <xf numFmtId="2" fontId="1" fillId="0" borderId="0" xfId="41" applyNumberFormat="1"/>
    <xf numFmtId="164" fontId="1" fillId="0" borderId="0" xfId="41" applyNumberFormat="1"/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5"/>
  <sheetViews>
    <sheetView tabSelected="1" topLeftCell="A339" workbookViewId="0">
      <selection activeCell="L23" sqref="L23"/>
    </sheetView>
  </sheetViews>
  <sheetFormatPr defaultRowHeight="12.75" x14ac:dyDescent="0.2"/>
  <cols>
    <col min="1" max="1" width="9.28515625" customWidth="1"/>
    <col min="2" max="2" width="13" customWidth="1"/>
    <col min="3" max="3" width="11" customWidth="1"/>
    <col min="4" max="4" width="11.7109375" customWidth="1"/>
    <col min="6" max="7" width="3.140625" customWidth="1"/>
    <col min="8" max="10" width="2.5703125" customWidth="1"/>
    <col min="11" max="11" width="2.140625" customWidth="1"/>
    <col min="15" max="15" width="14.42578125" customWidth="1"/>
    <col min="18" max="18" width="11.140625" customWidth="1"/>
  </cols>
  <sheetData>
    <row r="1" spans="1:2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L1" t="s">
        <v>104</v>
      </c>
      <c r="M1" t="s">
        <v>105</v>
      </c>
      <c r="O1" s="45" t="s">
        <v>87</v>
      </c>
      <c r="P1" s="46"/>
      <c r="Q1" s="46"/>
      <c r="R1" s="46"/>
      <c r="S1" s="46"/>
      <c r="T1" s="46"/>
      <c r="U1" s="47"/>
    </row>
    <row r="2" spans="1:21" x14ac:dyDescent="0.2">
      <c r="A2" s="1">
        <v>0</v>
      </c>
      <c r="B2" s="2">
        <v>254087.73</v>
      </c>
      <c r="C2" s="2">
        <v>1677472.43</v>
      </c>
      <c r="D2" s="2">
        <v>364.57</v>
      </c>
      <c r="E2" s="1" t="s">
        <v>51</v>
      </c>
      <c r="F2" s="3">
        <v>-3.40282346639E+38</v>
      </c>
      <c r="G2" s="3">
        <v>-3.40282346639E+38</v>
      </c>
      <c r="H2" s="3">
        <v>364.244428207</v>
      </c>
      <c r="I2">
        <f>IF(F2&lt;0,0,ROUND(F2,2))</f>
        <v>0</v>
      </c>
      <c r="J2">
        <f t="shared" ref="J2:K2" si="0">IF(G2&lt;0,0,ROUND(G2,2))</f>
        <v>0</v>
      </c>
      <c r="K2">
        <f t="shared" si="0"/>
        <v>364.24</v>
      </c>
      <c r="L2">
        <f>IF(AND(I2&gt;0,K2&gt;0),I2,I2+J2+K2)</f>
        <v>364.24</v>
      </c>
      <c r="M2" s="2">
        <f>L2-D2</f>
        <v>-0.32999999999998408</v>
      </c>
      <c r="O2" s="4" t="s">
        <v>88</v>
      </c>
      <c r="P2" s="48" t="s">
        <v>89</v>
      </c>
      <c r="Q2" s="48"/>
      <c r="R2" s="48"/>
      <c r="S2" s="48"/>
      <c r="T2" s="5">
        <f>ROUND(1.96*9.25/2.54/12,3)</f>
        <v>0.59499999999999997</v>
      </c>
      <c r="U2" s="6" t="s">
        <v>90</v>
      </c>
    </row>
    <row r="3" spans="1:21" x14ac:dyDescent="0.2">
      <c r="A3" s="1">
        <v>0</v>
      </c>
      <c r="B3" s="2">
        <v>254666.1</v>
      </c>
      <c r="C3" s="2">
        <v>1678722.5</v>
      </c>
      <c r="D3" s="2">
        <v>372.25</v>
      </c>
      <c r="E3" s="1" t="s">
        <v>51</v>
      </c>
      <c r="F3" s="3">
        <v>-3.40282346639E+38</v>
      </c>
      <c r="G3" s="3">
        <v>-3.40282346639E+38</v>
      </c>
      <c r="H3" s="3">
        <v>371.978451388</v>
      </c>
      <c r="I3">
        <f t="shared" ref="I3:I66" si="1">IF(F3&lt;0,0,ROUND(F3,2))</f>
        <v>0</v>
      </c>
      <c r="J3">
        <f t="shared" ref="J3:J66" si="2">IF(G3&lt;0,0,ROUND(G3,2))</f>
        <v>0</v>
      </c>
      <c r="K3">
        <f t="shared" ref="K3:K66" si="3">IF(H3&lt;0,0,ROUND(H3,2))</f>
        <v>371.98</v>
      </c>
      <c r="L3">
        <f t="shared" ref="L3:L66" si="4">IF(AND(I3&gt;0,K3&gt;0),I3,I3+J3+K3)</f>
        <v>371.98</v>
      </c>
      <c r="M3" s="2">
        <f t="shared" ref="M3:M66" si="5">L3-D3</f>
        <v>-0.26999999999998181</v>
      </c>
      <c r="O3" s="4" t="s">
        <v>91</v>
      </c>
      <c r="P3" s="48" t="s">
        <v>89</v>
      </c>
      <c r="Q3" s="48"/>
      <c r="R3" s="48"/>
      <c r="S3" s="48"/>
      <c r="T3" s="5">
        <f>ROUND(1.96*9.25/2.54/12,3)</f>
        <v>0.59499999999999997</v>
      </c>
      <c r="U3" s="6" t="s">
        <v>90</v>
      </c>
    </row>
    <row r="4" spans="1:21" x14ac:dyDescent="0.2">
      <c r="A4" s="1">
        <v>0</v>
      </c>
      <c r="B4" s="2">
        <v>253550.69</v>
      </c>
      <c r="C4" s="2">
        <v>1661130.86</v>
      </c>
      <c r="D4" s="2">
        <v>220.02</v>
      </c>
      <c r="E4" s="1" t="s">
        <v>51</v>
      </c>
      <c r="F4" s="3">
        <v>-3.40282346639E+38</v>
      </c>
      <c r="G4" s="3">
        <v>-3.40282346639E+38</v>
      </c>
      <c r="H4" s="3">
        <v>220.18336312100001</v>
      </c>
      <c r="I4">
        <f t="shared" si="1"/>
        <v>0</v>
      </c>
      <c r="J4">
        <f t="shared" si="2"/>
        <v>0</v>
      </c>
      <c r="K4">
        <f t="shared" si="3"/>
        <v>220.18</v>
      </c>
      <c r="L4">
        <f t="shared" si="4"/>
        <v>220.18</v>
      </c>
      <c r="M4" s="2">
        <f t="shared" si="5"/>
        <v>0.15999999999999659</v>
      </c>
      <c r="O4" s="4" t="s">
        <v>92</v>
      </c>
      <c r="P4" s="48" t="s">
        <v>89</v>
      </c>
      <c r="Q4" s="48"/>
      <c r="R4" s="48"/>
      <c r="S4" s="48"/>
      <c r="T4" s="5">
        <f>ROUND(1.96*9.25/2.54/12,3)</f>
        <v>0.59499999999999997</v>
      </c>
      <c r="U4" s="6" t="s">
        <v>90</v>
      </c>
    </row>
    <row r="5" spans="1:21" x14ac:dyDescent="0.2">
      <c r="A5" s="1">
        <v>0</v>
      </c>
      <c r="B5" s="2">
        <v>254890.23999999999</v>
      </c>
      <c r="C5" s="2">
        <v>1661158.16</v>
      </c>
      <c r="D5" s="2">
        <v>217.47</v>
      </c>
      <c r="E5" s="1" t="s">
        <v>51</v>
      </c>
      <c r="F5" s="3">
        <v>-3.40282346639E+38</v>
      </c>
      <c r="G5" s="3">
        <v>-3.40282346639E+38</v>
      </c>
      <c r="H5" s="3">
        <v>217.58862003499999</v>
      </c>
      <c r="I5">
        <f t="shared" si="1"/>
        <v>0</v>
      </c>
      <c r="J5">
        <f t="shared" si="2"/>
        <v>0</v>
      </c>
      <c r="K5">
        <f t="shared" si="3"/>
        <v>217.59</v>
      </c>
      <c r="L5">
        <f t="shared" si="4"/>
        <v>217.59</v>
      </c>
      <c r="M5" s="2">
        <f t="shared" si="5"/>
        <v>0.12000000000000455</v>
      </c>
      <c r="O5" s="7"/>
      <c r="P5" s="8"/>
      <c r="Q5" s="8"/>
      <c r="R5" s="8"/>
      <c r="S5" s="8"/>
      <c r="T5" s="8"/>
      <c r="U5" s="9"/>
    </row>
    <row r="6" spans="1:21" x14ac:dyDescent="0.2">
      <c r="A6" s="1">
        <v>0</v>
      </c>
      <c r="B6" s="2">
        <v>253365.32</v>
      </c>
      <c r="C6" s="2">
        <v>1650537.47</v>
      </c>
      <c r="D6" s="2">
        <v>209.23</v>
      </c>
      <c r="E6" s="1" t="s">
        <v>51</v>
      </c>
      <c r="F6" s="3">
        <v>-3.40282346639E+38</v>
      </c>
      <c r="G6" s="3">
        <v>-3.40282346639E+38</v>
      </c>
      <c r="H6" s="3">
        <v>208.87991228199999</v>
      </c>
      <c r="I6">
        <f t="shared" si="1"/>
        <v>0</v>
      </c>
      <c r="J6">
        <f t="shared" si="2"/>
        <v>0</v>
      </c>
      <c r="K6">
        <f t="shared" si="3"/>
        <v>208.88</v>
      </c>
      <c r="L6">
        <f t="shared" si="4"/>
        <v>208.88</v>
      </c>
      <c r="M6" s="2">
        <f t="shared" si="5"/>
        <v>-0.34999999999999432</v>
      </c>
      <c r="O6" s="10" t="s">
        <v>93</v>
      </c>
      <c r="P6" s="11"/>
      <c r="Q6" s="11"/>
      <c r="R6" s="11"/>
      <c r="S6" s="11"/>
      <c r="T6" s="11"/>
      <c r="U6" s="12"/>
    </row>
    <row r="7" spans="1:21" x14ac:dyDescent="0.2">
      <c r="A7" s="1">
        <v>0</v>
      </c>
      <c r="B7" s="2">
        <v>252064.58</v>
      </c>
      <c r="C7" s="2">
        <v>1623601.99</v>
      </c>
      <c r="D7" s="2">
        <v>207.57</v>
      </c>
      <c r="E7" s="1" t="s">
        <v>51</v>
      </c>
      <c r="F7" s="3">
        <v>-3.40282346639E+38</v>
      </c>
      <c r="G7" s="3">
        <v>-3.40282346639E+38</v>
      </c>
      <c r="H7" s="3">
        <v>207.81661346600001</v>
      </c>
      <c r="I7">
        <f t="shared" si="1"/>
        <v>0</v>
      </c>
      <c r="J7">
        <f t="shared" si="2"/>
        <v>0</v>
      </c>
      <c r="K7">
        <f t="shared" si="3"/>
        <v>207.82</v>
      </c>
      <c r="L7">
        <f t="shared" si="4"/>
        <v>207.82</v>
      </c>
      <c r="M7" s="2">
        <f t="shared" si="5"/>
        <v>0.25</v>
      </c>
      <c r="O7" s="13"/>
      <c r="P7" s="14"/>
      <c r="Q7" s="15" t="s">
        <v>94</v>
      </c>
      <c r="R7" s="14">
        <f>SQRT(SUMSQ(M2:M291)/COUNTA(M2:M291))</f>
        <v>0.29033452762466089</v>
      </c>
      <c r="S7" s="16" t="s">
        <v>95</v>
      </c>
      <c r="T7" s="17">
        <f>COUNT(M2:M291)</f>
        <v>290</v>
      </c>
      <c r="U7" s="18"/>
    </row>
    <row r="8" spans="1:21" x14ac:dyDescent="0.2">
      <c r="A8" s="1">
        <v>0</v>
      </c>
      <c r="B8" s="2">
        <v>253389.82</v>
      </c>
      <c r="C8" s="2">
        <v>1622870.19</v>
      </c>
      <c r="D8" s="2">
        <v>206.33</v>
      </c>
      <c r="E8" s="1" t="s">
        <v>51</v>
      </c>
      <c r="F8" s="3">
        <v>-3.40282346639E+38</v>
      </c>
      <c r="G8" s="3">
        <v>-3.40282346639E+38</v>
      </c>
      <c r="H8" s="3">
        <v>206.62184621099999</v>
      </c>
      <c r="I8">
        <f t="shared" si="1"/>
        <v>0</v>
      </c>
      <c r="J8">
        <f t="shared" si="2"/>
        <v>0</v>
      </c>
      <c r="K8">
        <f t="shared" si="3"/>
        <v>206.62</v>
      </c>
      <c r="L8">
        <f t="shared" si="4"/>
        <v>206.62</v>
      </c>
      <c r="M8" s="2">
        <f t="shared" si="5"/>
        <v>0.28999999999999204</v>
      </c>
      <c r="O8" s="13"/>
      <c r="P8" s="14"/>
      <c r="Q8" s="15" t="s">
        <v>96</v>
      </c>
      <c r="R8" s="19">
        <f>R7*12*2.54</f>
        <v>8.8493964019996643</v>
      </c>
      <c r="S8" s="20" t="s">
        <v>97</v>
      </c>
      <c r="T8" s="17">
        <f>SKEW(M2:M291)</f>
        <v>-0.16078277396357535</v>
      </c>
      <c r="U8" s="18"/>
    </row>
    <row r="9" spans="1:21" x14ac:dyDescent="0.2">
      <c r="A9" s="1">
        <v>0</v>
      </c>
      <c r="B9" s="2">
        <v>159258.35999999999</v>
      </c>
      <c r="C9" s="2">
        <v>1686932.44</v>
      </c>
      <c r="D9" s="2">
        <v>235.81</v>
      </c>
      <c r="E9" s="1" t="s">
        <v>51</v>
      </c>
      <c r="F9" s="3">
        <v>-3.40282346639E+38</v>
      </c>
      <c r="G9" s="3">
        <v>-3.40282346639E+38</v>
      </c>
      <c r="H9" s="3">
        <v>235.85654464000001</v>
      </c>
      <c r="I9">
        <f t="shared" si="1"/>
        <v>0</v>
      </c>
      <c r="J9">
        <f t="shared" si="2"/>
        <v>0</v>
      </c>
      <c r="K9">
        <f t="shared" si="3"/>
        <v>235.86</v>
      </c>
      <c r="L9">
        <f t="shared" si="4"/>
        <v>235.86</v>
      </c>
      <c r="M9" s="2">
        <f t="shared" si="5"/>
        <v>5.0000000000011369E-2</v>
      </c>
      <c r="O9" s="21"/>
      <c r="P9" s="22" t="s">
        <v>98</v>
      </c>
      <c r="Q9" s="23">
        <f>R7*1.96</f>
        <v>0.56905567414433533</v>
      </c>
      <c r="R9" s="24" t="s">
        <v>90</v>
      </c>
      <c r="S9" s="25" t="str">
        <f>IF(Q9&lt;T2,"PASS","FAIL")</f>
        <v>PASS</v>
      </c>
      <c r="T9" s="17"/>
      <c r="U9" s="18"/>
    </row>
    <row r="10" spans="1:21" x14ac:dyDescent="0.2">
      <c r="A10" s="1">
        <v>0</v>
      </c>
      <c r="B10" s="2">
        <v>163679.97</v>
      </c>
      <c r="C10" s="2">
        <v>1684236.26</v>
      </c>
      <c r="D10" s="2">
        <v>229.73</v>
      </c>
      <c r="E10" s="1" t="s">
        <v>51</v>
      </c>
      <c r="F10" s="3">
        <v>-3.40282346639E+38</v>
      </c>
      <c r="G10" s="3">
        <v>-3.40282346639E+38</v>
      </c>
      <c r="H10" s="3">
        <v>229.86637977699999</v>
      </c>
      <c r="I10">
        <f t="shared" si="1"/>
        <v>0</v>
      </c>
      <c r="J10">
        <f t="shared" si="2"/>
        <v>0</v>
      </c>
      <c r="K10">
        <f t="shared" si="3"/>
        <v>229.87</v>
      </c>
      <c r="L10">
        <f t="shared" si="4"/>
        <v>229.87</v>
      </c>
      <c r="M10" s="2">
        <f t="shared" si="5"/>
        <v>0.14000000000001478</v>
      </c>
      <c r="O10" s="21"/>
      <c r="P10" s="26" t="s">
        <v>99</v>
      </c>
      <c r="Q10" s="27">
        <f>ROUND(PERCENTILE(M2:M291,0.95),2)</f>
        <v>0.45</v>
      </c>
      <c r="R10" s="25" t="s">
        <v>90</v>
      </c>
      <c r="S10" s="25" t="str">
        <f>IF(Q10&lt;T2,"PASS","FAIL")</f>
        <v>PASS</v>
      </c>
      <c r="T10" s="17"/>
      <c r="U10" s="18"/>
    </row>
    <row r="11" spans="1:21" x14ac:dyDescent="0.2">
      <c r="A11" s="1">
        <v>0</v>
      </c>
      <c r="B11" s="2">
        <v>424425.87</v>
      </c>
      <c r="C11" s="2">
        <v>1541597.47</v>
      </c>
      <c r="D11" s="2">
        <v>233.05</v>
      </c>
      <c r="E11" s="1" t="s">
        <v>51</v>
      </c>
      <c r="F11" s="3">
        <v>233.15864407199999</v>
      </c>
      <c r="G11" s="3">
        <v>-3.40282346639E+38</v>
      </c>
      <c r="H11" s="3">
        <v>-3.40282346639E+38</v>
      </c>
      <c r="I11">
        <f t="shared" si="1"/>
        <v>233.16</v>
      </c>
      <c r="J11">
        <f t="shared" si="2"/>
        <v>0</v>
      </c>
      <c r="K11">
        <f t="shared" si="3"/>
        <v>0</v>
      </c>
      <c r="L11">
        <f t="shared" si="4"/>
        <v>233.16</v>
      </c>
      <c r="M11" s="2">
        <f t="shared" si="5"/>
        <v>0.10999999999998522</v>
      </c>
      <c r="O11" s="7"/>
      <c r="P11" s="8"/>
      <c r="Q11" s="8"/>
      <c r="R11" s="8"/>
      <c r="S11" s="8"/>
      <c r="T11" s="8"/>
      <c r="U11" s="28"/>
    </row>
    <row r="12" spans="1:21" x14ac:dyDescent="0.2">
      <c r="A12" s="1">
        <v>0</v>
      </c>
      <c r="B12" s="2">
        <v>424395.38</v>
      </c>
      <c r="C12" s="2">
        <v>1541310.58</v>
      </c>
      <c r="D12" s="2">
        <v>220.33</v>
      </c>
      <c r="E12" s="1" t="s">
        <v>51</v>
      </c>
      <c r="F12" s="3">
        <v>220.567987716</v>
      </c>
      <c r="G12" s="3">
        <v>-3.40282346639E+38</v>
      </c>
      <c r="H12" s="3">
        <v>-3.40282346639E+38</v>
      </c>
      <c r="I12">
        <f t="shared" si="1"/>
        <v>220.57</v>
      </c>
      <c r="J12">
        <f t="shared" si="2"/>
        <v>0</v>
      </c>
      <c r="K12">
        <f t="shared" si="3"/>
        <v>0</v>
      </c>
      <c r="L12">
        <f t="shared" si="4"/>
        <v>220.57</v>
      </c>
      <c r="M12" s="2">
        <f t="shared" si="5"/>
        <v>0.23999999999998067</v>
      </c>
      <c r="O12" s="10" t="s">
        <v>102</v>
      </c>
      <c r="P12" s="11"/>
      <c r="Q12" s="11"/>
      <c r="R12" s="11"/>
      <c r="S12" s="11"/>
      <c r="T12" s="11"/>
      <c r="U12" s="12"/>
    </row>
    <row r="13" spans="1:21" x14ac:dyDescent="0.2">
      <c r="A13" s="1">
        <v>1</v>
      </c>
      <c r="B13" s="2">
        <v>163284.98000000001</v>
      </c>
      <c r="C13" s="2">
        <v>1683603.03</v>
      </c>
      <c r="D13" s="2">
        <v>232.54</v>
      </c>
      <c r="E13" s="1" t="s">
        <v>53</v>
      </c>
      <c r="F13" s="3">
        <v>-3.40282346639E+38</v>
      </c>
      <c r="G13" s="3">
        <v>-3.40282346639E+38</v>
      </c>
      <c r="H13" s="3">
        <v>232.597150121</v>
      </c>
      <c r="I13">
        <f t="shared" si="1"/>
        <v>0</v>
      </c>
      <c r="J13">
        <f t="shared" si="2"/>
        <v>0</v>
      </c>
      <c r="K13">
        <f t="shared" si="3"/>
        <v>232.6</v>
      </c>
      <c r="L13">
        <f t="shared" si="4"/>
        <v>232.6</v>
      </c>
      <c r="M13" s="2">
        <f t="shared" si="5"/>
        <v>6.0000000000002274E-2</v>
      </c>
      <c r="O13" s="13"/>
      <c r="P13" s="14"/>
      <c r="Q13" s="15" t="s">
        <v>94</v>
      </c>
      <c r="R13" s="14">
        <f>SQRT(SUMSQ(M292:M489)/COUNTA(M292:M489))</f>
        <v>0.3471063645092507</v>
      </c>
      <c r="S13" s="16" t="s">
        <v>95</v>
      </c>
      <c r="T13" s="17">
        <f>COUNT(M292:M489)</f>
        <v>198</v>
      </c>
      <c r="U13" s="18"/>
    </row>
    <row r="14" spans="1:21" x14ac:dyDescent="0.2">
      <c r="A14" s="1">
        <v>4</v>
      </c>
      <c r="B14" s="2">
        <v>237543.04000000001</v>
      </c>
      <c r="C14" s="2">
        <v>1650914.43</v>
      </c>
      <c r="D14" s="2">
        <v>210.67</v>
      </c>
      <c r="E14" s="1" t="s">
        <v>53</v>
      </c>
      <c r="F14" s="3">
        <v>-3.40282346639E+38</v>
      </c>
      <c r="G14" s="3">
        <v>-3.40282346639E+38</v>
      </c>
      <c r="H14" s="3">
        <v>210.68266876300001</v>
      </c>
      <c r="I14">
        <f t="shared" si="1"/>
        <v>0</v>
      </c>
      <c r="J14">
        <f t="shared" si="2"/>
        <v>0</v>
      </c>
      <c r="K14">
        <f t="shared" si="3"/>
        <v>210.68</v>
      </c>
      <c r="L14">
        <f t="shared" si="4"/>
        <v>210.68</v>
      </c>
      <c r="M14" s="2">
        <f t="shared" si="5"/>
        <v>1.0000000000019327E-2</v>
      </c>
      <c r="O14" s="13"/>
      <c r="P14" s="14"/>
      <c r="Q14" s="15" t="s">
        <v>96</v>
      </c>
      <c r="R14" s="19">
        <f>R13*12*2.54</f>
        <v>10.579801990241961</v>
      </c>
      <c r="S14" s="20" t="s">
        <v>97</v>
      </c>
      <c r="T14" s="17">
        <f>SKEW(M292:M489)</f>
        <v>-8.5049605688352278E-2</v>
      </c>
      <c r="U14" s="18"/>
    </row>
    <row r="15" spans="1:21" x14ac:dyDescent="0.2">
      <c r="A15" s="1">
        <v>7</v>
      </c>
      <c r="B15" s="2">
        <v>279071.53999999998</v>
      </c>
      <c r="C15" s="2">
        <v>1580862.89</v>
      </c>
      <c r="D15" s="2">
        <v>216.81</v>
      </c>
      <c r="E15" s="1" t="s">
        <v>53</v>
      </c>
      <c r="F15" s="3">
        <v>217.00156175699999</v>
      </c>
      <c r="G15" s="3">
        <v>-3.40282346639E+38</v>
      </c>
      <c r="H15" s="3">
        <v>-3.40282346639E+38</v>
      </c>
      <c r="I15">
        <f t="shared" si="1"/>
        <v>217</v>
      </c>
      <c r="J15">
        <f t="shared" si="2"/>
        <v>0</v>
      </c>
      <c r="K15">
        <f t="shared" si="3"/>
        <v>0</v>
      </c>
      <c r="L15">
        <f t="shared" si="4"/>
        <v>217</v>
      </c>
      <c r="M15" s="2">
        <f t="shared" si="5"/>
        <v>0.18999999999999773</v>
      </c>
      <c r="O15" s="29"/>
      <c r="P15" s="26" t="s">
        <v>99</v>
      </c>
      <c r="Q15" s="27">
        <f>ROUND(PERCENTILE(M292:M489,0.95),2)</f>
        <v>0.52</v>
      </c>
      <c r="R15" s="25" t="s">
        <v>90</v>
      </c>
      <c r="S15" s="25" t="str">
        <f>IF(Q15&lt;T3,"PASS","FAIL")</f>
        <v>PASS</v>
      </c>
      <c r="T15" s="17"/>
      <c r="U15" s="18"/>
    </row>
    <row r="16" spans="1:21" x14ac:dyDescent="0.2">
      <c r="A16" s="1">
        <v>9</v>
      </c>
      <c r="B16" s="2">
        <v>360816.08</v>
      </c>
      <c r="C16" s="2">
        <v>1551298.38</v>
      </c>
      <c r="D16" s="2">
        <v>208.86</v>
      </c>
      <c r="E16" s="1" t="s">
        <v>53</v>
      </c>
      <c r="F16" s="3">
        <v>208.79327985699999</v>
      </c>
      <c r="G16" s="3">
        <v>-3.40282346639E+38</v>
      </c>
      <c r="H16" s="3">
        <v>-3.40282346639E+38</v>
      </c>
      <c r="I16">
        <f t="shared" si="1"/>
        <v>208.79</v>
      </c>
      <c r="J16">
        <f t="shared" si="2"/>
        <v>0</v>
      </c>
      <c r="K16">
        <f t="shared" si="3"/>
        <v>0</v>
      </c>
      <c r="L16">
        <f t="shared" si="4"/>
        <v>208.79</v>
      </c>
      <c r="M16" s="2">
        <f t="shared" si="5"/>
        <v>-7.00000000000216E-2</v>
      </c>
      <c r="O16" s="7"/>
      <c r="P16" s="8"/>
      <c r="Q16" s="8"/>
      <c r="R16" s="8"/>
      <c r="S16" s="8"/>
      <c r="T16" s="8"/>
      <c r="U16" s="28"/>
    </row>
    <row r="17" spans="1:21" x14ac:dyDescent="0.2">
      <c r="A17" s="1">
        <v>12</v>
      </c>
      <c r="B17" s="2">
        <v>407880.26</v>
      </c>
      <c r="C17" s="2">
        <v>1614720.89</v>
      </c>
      <c r="D17" s="2">
        <v>231.65</v>
      </c>
      <c r="E17" s="1" t="s">
        <v>53</v>
      </c>
      <c r="F17" s="3">
        <v>231.40548446400001</v>
      </c>
      <c r="G17" s="3">
        <v>-3.40282346639E+38</v>
      </c>
      <c r="H17" s="3">
        <v>-3.40282346639E+38</v>
      </c>
      <c r="I17">
        <f t="shared" si="1"/>
        <v>231.41</v>
      </c>
      <c r="J17">
        <f t="shared" si="2"/>
        <v>0</v>
      </c>
      <c r="K17">
        <f t="shared" si="3"/>
        <v>0</v>
      </c>
      <c r="L17">
        <f t="shared" si="4"/>
        <v>231.41</v>
      </c>
      <c r="M17" s="2">
        <f t="shared" si="5"/>
        <v>-0.24000000000000909</v>
      </c>
      <c r="O17" s="10" t="s">
        <v>103</v>
      </c>
      <c r="P17" s="11"/>
      <c r="Q17" s="11"/>
      <c r="R17" s="11"/>
      <c r="S17" s="11"/>
      <c r="T17" s="11"/>
      <c r="U17" s="12"/>
    </row>
    <row r="18" spans="1:21" x14ac:dyDescent="0.2">
      <c r="A18" s="1">
        <v>13</v>
      </c>
      <c r="B18" s="2">
        <v>416432.65</v>
      </c>
      <c r="C18" s="2">
        <v>1542709.52</v>
      </c>
      <c r="D18" s="2">
        <v>218.84</v>
      </c>
      <c r="E18" s="1" t="s">
        <v>53</v>
      </c>
      <c r="F18" s="3">
        <v>219.01481272800001</v>
      </c>
      <c r="G18" s="3">
        <v>-3.40282346639E+38</v>
      </c>
      <c r="H18" s="3">
        <v>-3.40282346639E+38</v>
      </c>
      <c r="I18">
        <f t="shared" si="1"/>
        <v>219.01</v>
      </c>
      <c r="J18">
        <f t="shared" si="2"/>
        <v>0</v>
      </c>
      <c r="K18">
        <f t="shared" si="3"/>
        <v>0</v>
      </c>
      <c r="L18">
        <f t="shared" si="4"/>
        <v>219.01</v>
      </c>
      <c r="M18" s="2">
        <f t="shared" si="5"/>
        <v>0.16999999999998749</v>
      </c>
      <c r="O18" s="13"/>
      <c r="P18" s="14"/>
      <c r="Q18" s="15" t="s">
        <v>94</v>
      </c>
      <c r="R18" s="14">
        <f>SQRT(SUMSQ(M490:M790)/COUNTA(M490:M790))</f>
        <v>0.33482379954863828</v>
      </c>
      <c r="S18" s="17" t="s">
        <v>95</v>
      </c>
      <c r="T18" s="17">
        <f>COUNT(M490:M790)</f>
        <v>301</v>
      </c>
      <c r="U18" s="18"/>
    </row>
    <row r="19" spans="1:21" x14ac:dyDescent="0.2">
      <c r="A19" s="1">
        <v>15</v>
      </c>
      <c r="B19" s="2">
        <v>440986.83</v>
      </c>
      <c r="C19" s="2">
        <v>1657276.49</v>
      </c>
      <c r="D19" s="2">
        <v>240.23</v>
      </c>
      <c r="E19" s="1" t="s">
        <v>53</v>
      </c>
      <c r="F19" s="3">
        <v>-3.40282346639E+38</v>
      </c>
      <c r="G19" s="3">
        <v>-3.40282346639E+38</v>
      </c>
      <c r="H19" s="3">
        <v>240.45726827300001</v>
      </c>
      <c r="I19">
        <f t="shared" si="1"/>
        <v>0</v>
      </c>
      <c r="J19">
        <f t="shared" si="2"/>
        <v>0</v>
      </c>
      <c r="K19">
        <f t="shared" si="3"/>
        <v>240.46</v>
      </c>
      <c r="L19">
        <f t="shared" si="4"/>
        <v>240.46</v>
      </c>
      <c r="M19" s="2">
        <f t="shared" si="5"/>
        <v>0.23000000000001819</v>
      </c>
      <c r="O19" s="13"/>
      <c r="P19" s="14"/>
      <c r="Q19" s="15" t="s">
        <v>96</v>
      </c>
      <c r="R19" s="19">
        <f>R18*12*2.54</f>
        <v>10.205429410242495</v>
      </c>
      <c r="S19" s="14" t="s">
        <v>97</v>
      </c>
      <c r="T19" s="17">
        <f>SKEW(M490:M790)</f>
        <v>-0.46408869214195664</v>
      </c>
      <c r="U19" s="30"/>
    </row>
    <row r="20" spans="1:21" x14ac:dyDescent="0.2">
      <c r="A20" s="1">
        <v>16</v>
      </c>
      <c r="B20" s="2">
        <v>435726.9</v>
      </c>
      <c r="C20" s="2">
        <v>1657122.93</v>
      </c>
      <c r="D20" s="2">
        <v>236.73</v>
      </c>
      <c r="E20" s="1" t="s">
        <v>53</v>
      </c>
      <c r="F20" s="3">
        <v>-3.40282346639E+38</v>
      </c>
      <c r="G20" s="3">
        <v>-3.40282346639E+38</v>
      </c>
      <c r="H20" s="3">
        <v>236.341892188</v>
      </c>
      <c r="I20">
        <f t="shared" si="1"/>
        <v>0</v>
      </c>
      <c r="J20">
        <f t="shared" si="2"/>
        <v>0</v>
      </c>
      <c r="K20">
        <f t="shared" si="3"/>
        <v>236.34</v>
      </c>
      <c r="L20">
        <f t="shared" si="4"/>
        <v>236.34</v>
      </c>
      <c r="M20" s="2">
        <f t="shared" si="5"/>
        <v>-0.38999999999998636</v>
      </c>
      <c r="O20" s="29"/>
      <c r="P20" s="26" t="s">
        <v>99</v>
      </c>
      <c r="Q20" s="27">
        <f>ROUND(PERCENTILE(M490:M790,0.95),2)</f>
        <v>0.55000000000000004</v>
      </c>
      <c r="R20" s="25" t="s">
        <v>90</v>
      </c>
      <c r="S20" s="25" t="str">
        <f>IF(Q20&lt;T3,"PASS","FAIL")</f>
        <v>PASS</v>
      </c>
      <c r="T20" s="17"/>
      <c r="U20" s="18"/>
    </row>
    <row r="21" spans="1:21" x14ac:dyDescent="0.2">
      <c r="A21" s="1">
        <v>17</v>
      </c>
      <c r="B21" s="2">
        <v>481910.12</v>
      </c>
      <c r="C21" s="2">
        <v>1644031.08</v>
      </c>
      <c r="D21" s="2">
        <v>241.38</v>
      </c>
      <c r="E21" s="1" t="s">
        <v>53</v>
      </c>
      <c r="F21" s="3">
        <v>241.248712829</v>
      </c>
      <c r="G21" s="3">
        <v>-3.40282346639E+38</v>
      </c>
      <c r="H21" s="3">
        <v>-3.40282346639E+38</v>
      </c>
      <c r="I21">
        <f t="shared" si="1"/>
        <v>241.25</v>
      </c>
      <c r="J21">
        <f t="shared" si="2"/>
        <v>0</v>
      </c>
      <c r="K21">
        <f t="shared" si="3"/>
        <v>0</v>
      </c>
      <c r="L21">
        <f t="shared" si="4"/>
        <v>241.25</v>
      </c>
      <c r="M21" s="2">
        <f t="shared" si="5"/>
        <v>-0.12999999999999545</v>
      </c>
      <c r="O21" s="7"/>
      <c r="P21" s="8"/>
      <c r="Q21" s="8"/>
      <c r="R21" s="8"/>
      <c r="S21" s="8"/>
      <c r="T21" s="8"/>
      <c r="U21" s="28"/>
    </row>
    <row r="22" spans="1:21" x14ac:dyDescent="0.2">
      <c r="A22" s="1">
        <v>18</v>
      </c>
      <c r="B22" s="2">
        <v>552135.81999999995</v>
      </c>
      <c r="C22" s="2">
        <v>1624789.13</v>
      </c>
      <c r="D22" s="2">
        <v>242.15</v>
      </c>
      <c r="E22" s="1" t="s">
        <v>53</v>
      </c>
      <c r="F22" s="3">
        <v>241.92997594799999</v>
      </c>
      <c r="G22" s="3">
        <v>-3.40282346639E+38</v>
      </c>
      <c r="H22" s="3">
        <v>-3.40282346639E+38</v>
      </c>
      <c r="I22">
        <f t="shared" si="1"/>
        <v>241.93</v>
      </c>
      <c r="J22">
        <f t="shared" si="2"/>
        <v>0</v>
      </c>
      <c r="K22">
        <f t="shared" si="3"/>
        <v>0</v>
      </c>
      <c r="L22">
        <f t="shared" si="4"/>
        <v>241.93</v>
      </c>
      <c r="M22" s="2">
        <f t="shared" si="5"/>
        <v>-0.21999999999999886</v>
      </c>
      <c r="O22" s="10" t="s">
        <v>100</v>
      </c>
      <c r="P22" s="11"/>
      <c r="Q22" s="11"/>
      <c r="R22" s="11"/>
      <c r="S22" s="11"/>
      <c r="T22" s="11"/>
      <c r="U22" s="12"/>
    </row>
    <row r="23" spans="1:21" x14ac:dyDescent="0.2">
      <c r="A23" s="1">
        <v>19</v>
      </c>
      <c r="B23" s="2">
        <v>560506.41</v>
      </c>
      <c r="C23" s="2">
        <v>1603497.35</v>
      </c>
      <c r="D23" s="2">
        <v>249.43</v>
      </c>
      <c r="E23" s="1" t="s">
        <v>53</v>
      </c>
      <c r="F23" s="3">
        <v>249.37882022700001</v>
      </c>
      <c r="G23" s="3">
        <v>-3.40282346639E+38</v>
      </c>
      <c r="H23" s="3">
        <v>-3.40282346639E+38</v>
      </c>
      <c r="I23">
        <f t="shared" si="1"/>
        <v>249.38</v>
      </c>
      <c r="J23">
        <f t="shared" si="2"/>
        <v>0</v>
      </c>
      <c r="K23">
        <f t="shared" si="3"/>
        <v>0</v>
      </c>
      <c r="L23">
        <f t="shared" si="4"/>
        <v>249.38</v>
      </c>
      <c r="M23" s="2">
        <f t="shared" si="5"/>
        <v>-5.0000000000011369E-2</v>
      </c>
      <c r="O23" s="13"/>
      <c r="P23" s="14"/>
      <c r="Q23" s="15" t="s">
        <v>94</v>
      </c>
      <c r="R23" s="14">
        <f>SQRT(SUMSQ(M791:M945)/COUNTA(M791:M945))</f>
        <v>0.3392258739370968</v>
      </c>
      <c r="S23" s="17" t="s">
        <v>95</v>
      </c>
      <c r="T23" s="17">
        <f>COUNT(M791:M945)</f>
        <v>155</v>
      </c>
      <c r="U23" s="18"/>
    </row>
    <row r="24" spans="1:21" x14ac:dyDescent="0.2">
      <c r="A24" s="1">
        <v>20</v>
      </c>
      <c r="B24" s="2">
        <v>566816.48</v>
      </c>
      <c r="C24" s="2">
        <v>1670960.65</v>
      </c>
      <c r="D24" s="2">
        <v>392.7</v>
      </c>
      <c r="E24" s="1" t="s">
        <v>53</v>
      </c>
      <c r="F24" s="3">
        <v>392.62678369899999</v>
      </c>
      <c r="G24" s="3">
        <v>-3.40282346639E+38</v>
      </c>
      <c r="H24" s="3">
        <v>-3.40282346639E+38</v>
      </c>
      <c r="I24">
        <f t="shared" si="1"/>
        <v>392.63</v>
      </c>
      <c r="J24">
        <f t="shared" si="2"/>
        <v>0</v>
      </c>
      <c r="K24">
        <f t="shared" si="3"/>
        <v>0</v>
      </c>
      <c r="L24">
        <f t="shared" si="4"/>
        <v>392.63</v>
      </c>
      <c r="M24" s="2">
        <f t="shared" si="5"/>
        <v>-6.9999999999993179E-2</v>
      </c>
      <c r="O24" s="13"/>
      <c r="P24" s="14"/>
      <c r="Q24" s="15" t="s">
        <v>96</v>
      </c>
      <c r="R24" s="19">
        <f>R23*12*2.54</f>
        <v>10.33960463760271</v>
      </c>
      <c r="S24" s="14" t="s">
        <v>97</v>
      </c>
      <c r="T24" s="17">
        <f>SKEW(M791:M945)</f>
        <v>-0.28557737530105071</v>
      </c>
      <c r="U24" s="30"/>
    </row>
    <row r="25" spans="1:21" x14ac:dyDescent="0.2">
      <c r="A25" s="1">
        <v>22</v>
      </c>
      <c r="B25" s="2">
        <v>594667.77</v>
      </c>
      <c r="C25" s="2">
        <v>1655965.52</v>
      </c>
      <c r="D25" s="2">
        <v>252.48</v>
      </c>
      <c r="E25" s="1" t="s">
        <v>53</v>
      </c>
      <c r="F25" s="3">
        <v>252.82935843600001</v>
      </c>
      <c r="G25" s="3">
        <v>-3.40282346639E+38</v>
      </c>
      <c r="H25" s="3">
        <v>-3.40282346639E+38</v>
      </c>
      <c r="I25">
        <f t="shared" si="1"/>
        <v>252.83</v>
      </c>
      <c r="J25">
        <f t="shared" si="2"/>
        <v>0</v>
      </c>
      <c r="K25">
        <f t="shared" si="3"/>
        <v>0</v>
      </c>
      <c r="L25">
        <f t="shared" si="4"/>
        <v>252.83</v>
      </c>
      <c r="M25" s="2">
        <f t="shared" si="5"/>
        <v>0.35000000000002274</v>
      </c>
      <c r="O25" s="31"/>
      <c r="P25" s="26" t="s">
        <v>99</v>
      </c>
      <c r="Q25" s="27">
        <f>ROUND(PERCENTILE(M791:M945,0.95),2)</f>
        <v>0.56000000000000005</v>
      </c>
      <c r="R25" s="25" t="s">
        <v>90</v>
      </c>
      <c r="S25" s="25" t="str">
        <f>IF(Q25&lt;T3,"PASS","FAIL")</f>
        <v>PASS</v>
      </c>
      <c r="T25" s="17"/>
      <c r="U25" s="18"/>
    </row>
    <row r="26" spans="1:21" x14ac:dyDescent="0.2">
      <c r="A26" s="1">
        <v>23</v>
      </c>
      <c r="B26" s="2">
        <v>651454.68000000005</v>
      </c>
      <c r="C26" s="2">
        <v>1699431.9</v>
      </c>
      <c r="D26" s="2">
        <v>272.31</v>
      </c>
      <c r="E26" s="1" t="s">
        <v>53</v>
      </c>
      <c r="F26" s="3">
        <v>272.40381691099998</v>
      </c>
      <c r="G26" s="3">
        <v>-3.40282346639E+38</v>
      </c>
      <c r="H26" s="3">
        <v>-3.40282346639E+38</v>
      </c>
      <c r="I26">
        <f t="shared" si="1"/>
        <v>272.39999999999998</v>
      </c>
      <c r="J26">
        <f t="shared" si="2"/>
        <v>0</v>
      </c>
      <c r="K26">
        <f t="shared" si="3"/>
        <v>0</v>
      </c>
      <c r="L26">
        <f t="shared" si="4"/>
        <v>272.39999999999998</v>
      </c>
      <c r="M26" s="2">
        <f t="shared" si="5"/>
        <v>8.9999999999974989E-2</v>
      </c>
      <c r="O26" s="21"/>
      <c r="P26" s="17"/>
      <c r="Q26" s="17"/>
      <c r="R26" s="17"/>
      <c r="S26" s="17"/>
      <c r="T26" s="17"/>
      <c r="U26" s="18"/>
    </row>
    <row r="27" spans="1:21" x14ac:dyDescent="0.2">
      <c r="A27" s="1">
        <v>24</v>
      </c>
      <c r="B27" s="2">
        <v>653877.68000000005</v>
      </c>
      <c r="C27" s="2">
        <v>1732251.31</v>
      </c>
      <c r="D27" s="2">
        <v>503.22</v>
      </c>
      <c r="E27" s="1" t="s">
        <v>53</v>
      </c>
      <c r="F27" s="3">
        <v>503.35398564899998</v>
      </c>
      <c r="G27" s="3">
        <v>-3.40282346639E+38</v>
      </c>
      <c r="H27" s="3">
        <v>-3.40282346639E+38</v>
      </c>
      <c r="I27">
        <f t="shared" si="1"/>
        <v>503.35</v>
      </c>
      <c r="J27">
        <f t="shared" si="2"/>
        <v>0</v>
      </c>
      <c r="K27">
        <f t="shared" si="3"/>
        <v>0</v>
      </c>
      <c r="L27">
        <f t="shared" si="4"/>
        <v>503.35</v>
      </c>
      <c r="M27" s="2">
        <f t="shared" si="5"/>
        <v>0.12999999999999545</v>
      </c>
      <c r="O27" s="10" t="s">
        <v>101</v>
      </c>
      <c r="P27" s="11"/>
      <c r="Q27" s="11"/>
      <c r="R27" s="11"/>
      <c r="S27" s="11"/>
      <c r="T27" s="11"/>
      <c r="U27" s="12"/>
    </row>
    <row r="28" spans="1:21" x14ac:dyDescent="0.2">
      <c r="A28" s="1">
        <v>25</v>
      </c>
      <c r="B28" s="2">
        <v>349974.24</v>
      </c>
      <c r="C28" s="2">
        <v>1604450.68</v>
      </c>
      <c r="D28" s="2">
        <v>221.67</v>
      </c>
      <c r="E28" s="1" t="s">
        <v>53</v>
      </c>
      <c r="F28" s="3">
        <v>-3.40282346639E+38</v>
      </c>
      <c r="G28" s="3">
        <v>-3.40282346639E+38</v>
      </c>
      <c r="H28" s="3">
        <v>221.53989965900001</v>
      </c>
      <c r="I28">
        <f t="shared" si="1"/>
        <v>0</v>
      </c>
      <c r="J28">
        <f t="shared" si="2"/>
        <v>0</v>
      </c>
      <c r="K28">
        <f t="shared" si="3"/>
        <v>221.54</v>
      </c>
      <c r="L28">
        <f t="shared" si="4"/>
        <v>221.54</v>
      </c>
      <c r="M28" s="2">
        <f t="shared" si="5"/>
        <v>-0.12999999999999545</v>
      </c>
      <c r="O28" s="13"/>
      <c r="P28" s="14"/>
      <c r="Q28" s="15" t="s">
        <v>94</v>
      </c>
      <c r="R28" s="14">
        <f>SQRT(SUMSQ(M2:M945)/COUNTA(M2:M945))</f>
        <v>0.32527954079686183</v>
      </c>
      <c r="S28" s="17" t="s">
        <v>95</v>
      </c>
      <c r="T28" s="17">
        <f>COUNT(M2:M945)</f>
        <v>944</v>
      </c>
      <c r="U28" s="18"/>
    </row>
    <row r="29" spans="1:21" x14ac:dyDescent="0.2">
      <c r="A29" s="1">
        <v>301</v>
      </c>
      <c r="B29" s="2">
        <v>256794.27</v>
      </c>
      <c r="C29" s="2">
        <v>1674939.43</v>
      </c>
      <c r="D29" s="2">
        <v>273.91000000000003</v>
      </c>
      <c r="E29" s="1" t="s">
        <v>53</v>
      </c>
      <c r="F29" s="3">
        <v>-3.40282346639E+38</v>
      </c>
      <c r="G29" s="3">
        <v>-3.40282346639E+38</v>
      </c>
      <c r="H29" s="3">
        <v>273.860103245</v>
      </c>
      <c r="I29">
        <f t="shared" si="1"/>
        <v>0</v>
      </c>
      <c r="J29">
        <f t="shared" si="2"/>
        <v>0</v>
      </c>
      <c r="K29">
        <f t="shared" si="3"/>
        <v>273.86</v>
      </c>
      <c r="L29">
        <f t="shared" si="4"/>
        <v>273.86</v>
      </c>
      <c r="M29" s="2">
        <f t="shared" si="5"/>
        <v>-5.0000000000011369E-2</v>
      </c>
      <c r="O29" s="13"/>
      <c r="P29" s="14"/>
      <c r="Q29" s="15" t="s">
        <v>96</v>
      </c>
      <c r="R29" s="19">
        <f>R28*12*2.54</f>
        <v>9.9145204034883481</v>
      </c>
      <c r="S29" s="14" t="s">
        <v>97</v>
      </c>
      <c r="T29" s="17">
        <f>SKEW(M2:M945)</f>
        <v>-0.25404917384842907</v>
      </c>
      <c r="U29" s="18"/>
    </row>
    <row r="30" spans="1:21" x14ac:dyDescent="0.2">
      <c r="A30" s="1">
        <v>302</v>
      </c>
      <c r="B30" s="2">
        <v>253081.25</v>
      </c>
      <c r="C30" s="2">
        <v>1637452.23</v>
      </c>
      <c r="D30" s="2">
        <v>211.58</v>
      </c>
      <c r="E30" s="1" t="s">
        <v>53</v>
      </c>
      <c r="F30" s="3">
        <v>-3.40282346639E+38</v>
      </c>
      <c r="G30" s="3">
        <v>-3.40282346639E+38</v>
      </c>
      <c r="H30" s="3">
        <v>211.616686786</v>
      </c>
      <c r="I30">
        <f t="shared" si="1"/>
        <v>0</v>
      </c>
      <c r="J30">
        <f t="shared" si="2"/>
        <v>0</v>
      </c>
      <c r="K30">
        <f t="shared" si="3"/>
        <v>211.62</v>
      </c>
      <c r="L30">
        <f t="shared" si="4"/>
        <v>211.62</v>
      </c>
      <c r="M30" s="2">
        <f t="shared" si="5"/>
        <v>3.9999999999992042E-2</v>
      </c>
      <c r="O30" s="21"/>
      <c r="P30" s="26" t="s">
        <v>99</v>
      </c>
      <c r="Q30" s="27">
        <f>ROUND(PERCENTILE(M2:M945,0.95),2)</f>
        <v>0.54</v>
      </c>
      <c r="R30" s="25" t="s">
        <v>90</v>
      </c>
      <c r="S30" s="25" t="str">
        <f>IF(Q30&lt;T4,"PASS","FAIL")</f>
        <v>PASS</v>
      </c>
      <c r="T30" s="17"/>
      <c r="U30" s="18"/>
    </row>
    <row r="31" spans="1:21" x14ac:dyDescent="0.2">
      <c r="A31" s="1">
        <v>0</v>
      </c>
      <c r="B31" s="2">
        <v>230066.34</v>
      </c>
      <c r="C31" s="2">
        <v>1209246.5</v>
      </c>
      <c r="D31" s="2">
        <v>293.25</v>
      </c>
      <c r="E31" s="1" t="s">
        <v>74</v>
      </c>
      <c r="F31" s="3">
        <v>-3.40282346639E+38</v>
      </c>
      <c r="G31" s="3">
        <v>293.05134792000001</v>
      </c>
      <c r="H31" s="3">
        <v>-3.40282346639E+38</v>
      </c>
      <c r="I31">
        <f t="shared" si="1"/>
        <v>0</v>
      </c>
      <c r="J31">
        <f t="shared" si="2"/>
        <v>293.05</v>
      </c>
      <c r="K31">
        <f t="shared" si="3"/>
        <v>0</v>
      </c>
      <c r="L31">
        <f t="shared" si="4"/>
        <v>293.05</v>
      </c>
      <c r="M31" s="2">
        <f t="shared" si="5"/>
        <v>-0.19999999999998863</v>
      </c>
      <c r="O31" s="7"/>
      <c r="P31" s="8"/>
      <c r="Q31" s="8"/>
      <c r="R31" s="8"/>
      <c r="S31" s="8"/>
      <c r="T31" s="8"/>
      <c r="U31" s="28"/>
    </row>
    <row r="32" spans="1:21" x14ac:dyDescent="0.2">
      <c r="A32" s="1">
        <v>0</v>
      </c>
      <c r="B32" s="2">
        <v>253499.23</v>
      </c>
      <c r="C32" s="2">
        <v>1254804.46</v>
      </c>
      <c r="D32" s="2">
        <v>414.85</v>
      </c>
      <c r="E32" s="1" t="s">
        <v>77</v>
      </c>
      <c r="F32" s="3">
        <v>-3.40282346639E+38</v>
      </c>
      <c r="G32" s="3">
        <v>414.84790417599999</v>
      </c>
      <c r="H32" s="3">
        <v>-3.40282346639E+38</v>
      </c>
      <c r="I32">
        <f t="shared" si="1"/>
        <v>0</v>
      </c>
      <c r="J32">
        <f t="shared" si="2"/>
        <v>414.85</v>
      </c>
      <c r="K32">
        <f t="shared" si="3"/>
        <v>0</v>
      </c>
      <c r="L32">
        <f t="shared" si="4"/>
        <v>414.85</v>
      </c>
      <c r="M32" s="2">
        <f t="shared" si="5"/>
        <v>0</v>
      </c>
    </row>
    <row r="33" spans="1:13" x14ac:dyDescent="0.2">
      <c r="A33" s="1">
        <v>0</v>
      </c>
      <c r="B33" s="2">
        <v>253014.01</v>
      </c>
      <c r="C33" s="2">
        <v>1215634.67</v>
      </c>
      <c r="D33" s="2">
        <v>341.69</v>
      </c>
      <c r="E33" s="1" t="s">
        <v>75</v>
      </c>
      <c r="F33" s="3">
        <v>-3.40282346639E+38</v>
      </c>
      <c r="G33" s="3">
        <v>341.575247472</v>
      </c>
      <c r="H33" s="3">
        <v>-3.40282346639E+38</v>
      </c>
      <c r="I33">
        <f t="shared" si="1"/>
        <v>0</v>
      </c>
      <c r="J33">
        <f t="shared" si="2"/>
        <v>341.58</v>
      </c>
      <c r="K33">
        <f t="shared" si="3"/>
        <v>0</v>
      </c>
      <c r="L33">
        <f t="shared" si="4"/>
        <v>341.58</v>
      </c>
      <c r="M33" s="2">
        <f t="shared" si="5"/>
        <v>-0.11000000000001364</v>
      </c>
    </row>
    <row r="34" spans="1:13" x14ac:dyDescent="0.2">
      <c r="A34" s="1">
        <v>0</v>
      </c>
      <c r="B34" s="2">
        <v>281560.87</v>
      </c>
      <c r="C34" s="2">
        <v>1220985.77</v>
      </c>
      <c r="D34" s="2">
        <v>329.08</v>
      </c>
      <c r="E34" s="1" t="s">
        <v>76</v>
      </c>
      <c r="F34" s="3">
        <v>-3.40282346639E+38</v>
      </c>
      <c r="G34" s="3">
        <v>329.05488131700002</v>
      </c>
      <c r="H34" s="3">
        <v>-3.40282346639E+38</v>
      </c>
      <c r="I34">
        <f t="shared" si="1"/>
        <v>0</v>
      </c>
      <c r="J34">
        <f t="shared" si="2"/>
        <v>329.05</v>
      </c>
      <c r="K34">
        <f t="shared" si="3"/>
        <v>0</v>
      </c>
      <c r="L34">
        <f t="shared" si="4"/>
        <v>329.05</v>
      </c>
      <c r="M34" s="2">
        <f t="shared" si="5"/>
        <v>-2.9999999999972715E-2</v>
      </c>
    </row>
    <row r="35" spans="1:13" x14ac:dyDescent="0.2">
      <c r="A35" s="1">
        <v>0</v>
      </c>
      <c r="B35" s="2">
        <v>247652.52</v>
      </c>
      <c r="C35" s="2">
        <v>1172960.26</v>
      </c>
      <c r="D35" s="2">
        <v>549.96</v>
      </c>
      <c r="E35" s="1" t="s">
        <v>70</v>
      </c>
      <c r="F35" s="3">
        <v>-3.40282346639E+38</v>
      </c>
      <c r="G35" s="3">
        <v>550.06721707600002</v>
      </c>
      <c r="H35" s="3">
        <v>-3.40282346639E+38</v>
      </c>
      <c r="I35">
        <f t="shared" si="1"/>
        <v>0</v>
      </c>
      <c r="J35">
        <f t="shared" si="2"/>
        <v>550.07000000000005</v>
      </c>
      <c r="K35">
        <f t="shared" si="3"/>
        <v>0</v>
      </c>
      <c r="L35">
        <f t="shared" si="4"/>
        <v>550.07000000000005</v>
      </c>
      <c r="M35" s="2">
        <f t="shared" si="5"/>
        <v>0.11000000000001364</v>
      </c>
    </row>
    <row r="36" spans="1:13" x14ac:dyDescent="0.2">
      <c r="A36" s="1">
        <v>0</v>
      </c>
      <c r="B36" s="2">
        <v>268882.06</v>
      </c>
      <c r="C36" s="2">
        <v>1157988.27</v>
      </c>
      <c r="D36" s="2">
        <v>283.92</v>
      </c>
      <c r="E36" s="1" t="s">
        <v>71</v>
      </c>
      <c r="F36" s="3">
        <v>-3.40282346639E+38</v>
      </c>
      <c r="G36" s="3">
        <v>284.25541150599997</v>
      </c>
      <c r="H36" s="3">
        <v>-3.40282346639E+38</v>
      </c>
      <c r="I36">
        <f t="shared" si="1"/>
        <v>0</v>
      </c>
      <c r="J36">
        <f t="shared" si="2"/>
        <v>284.26</v>
      </c>
      <c r="K36">
        <f t="shared" si="3"/>
        <v>0</v>
      </c>
      <c r="L36">
        <f t="shared" si="4"/>
        <v>284.26</v>
      </c>
      <c r="M36" s="2">
        <f t="shared" si="5"/>
        <v>0.33999999999997499</v>
      </c>
    </row>
    <row r="37" spans="1:13" x14ac:dyDescent="0.2">
      <c r="A37" s="1">
        <v>0</v>
      </c>
      <c r="B37" s="2">
        <v>299063.14</v>
      </c>
      <c r="C37" s="2">
        <v>1133298.8799999999</v>
      </c>
      <c r="D37" s="2">
        <v>294.52999999999997</v>
      </c>
      <c r="E37" s="1" t="s">
        <v>72</v>
      </c>
      <c r="F37" s="3">
        <v>-3.40282346639E+38</v>
      </c>
      <c r="G37" s="3">
        <v>294.80239376999998</v>
      </c>
      <c r="H37" s="3">
        <v>-3.40282346639E+38</v>
      </c>
      <c r="I37">
        <f t="shared" si="1"/>
        <v>0</v>
      </c>
      <c r="J37">
        <f t="shared" si="2"/>
        <v>294.8</v>
      </c>
      <c r="K37">
        <f t="shared" si="3"/>
        <v>0</v>
      </c>
      <c r="L37">
        <f t="shared" si="4"/>
        <v>294.8</v>
      </c>
      <c r="M37" s="2">
        <f t="shared" si="5"/>
        <v>0.27000000000003865</v>
      </c>
    </row>
    <row r="38" spans="1:13" x14ac:dyDescent="0.2">
      <c r="A38" s="1">
        <v>0</v>
      </c>
      <c r="B38" s="2">
        <v>268147.73</v>
      </c>
      <c r="C38" s="2">
        <v>1114958.6299999999</v>
      </c>
      <c r="D38" s="2">
        <v>319.55</v>
      </c>
      <c r="E38" s="1" t="s">
        <v>73</v>
      </c>
      <c r="F38" s="3">
        <v>-3.40282346639E+38</v>
      </c>
      <c r="G38" s="3">
        <v>319.75435484000002</v>
      </c>
      <c r="H38" s="3">
        <v>-3.40282346639E+38</v>
      </c>
      <c r="I38">
        <f t="shared" si="1"/>
        <v>0</v>
      </c>
      <c r="J38">
        <f t="shared" si="2"/>
        <v>319.75</v>
      </c>
      <c r="K38">
        <f t="shared" si="3"/>
        <v>0</v>
      </c>
      <c r="L38">
        <f t="shared" si="4"/>
        <v>319.75</v>
      </c>
      <c r="M38" s="2">
        <f t="shared" si="5"/>
        <v>0.19999999999998863</v>
      </c>
    </row>
    <row r="39" spans="1:13" x14ac:dyDescent="0.2">
      <c r="A39" s="1">
        <v>0</v>
      </c>
      <c r="B39" s="2">
        <v>269909.99</v>
      </c>
      <c r="C39" s="2">
        <v>1082386.19</v>
      </c>
      <c r="D39" s="2">
        <v>325.02999999999997</v>
      </c>
      <c r="E39" s="1" t="s">
        <v>61</v>
      </c>
      <c r="F39" s="3">
        <v>-3.40282346639E+38</v>
      </c>
      <c r="G39" s="3">
        <v>325.11651516199998</v>
      </c>
      <c r="H39" s="3">
        <v>-3.40282346639E+38</v>
      </c>
      <c r="I39">
        <f t="shared" si="1"/>
        <v>0</v>
      </c>
      <c r="J39">
        <f t="shared" si="2"/>
        <v>325.12</v>
      </c>
      <c r="K39">
        <f t="shared" si="3"/>
        <v>0</v>
      </c>
      <c r="L39">
        <f t="shared" si="4"/>
        <v>325.12</v>
      </c>
      <c r="M39" s="2">
        <f t="shared" si="5"/>
        <v>9.0000000000031832E-2</v>
      </c>
    </row>
    <row r="40" spans="1:13" x14ac:dyDescent="0.2">
      <c r="A40" s="1">
        <v>0</v>
      </c>
      <c r="B40" s="2">
        <v>292979.34999999998</v>
      </c>
      <c r="C40" s="2">
        <v>1069951.1100000001</v>
      </c>
      <c r="D40" s="2">
        <v>303.55</v>
      </c>
      <c r="E40" s="1" t="s">
        <v>62</v>
      </c>
      <c r="F40" s="3">
        <v>-3.40282346639E+38</v>
      </c>
      <c r="G40" s="3">
        <v>303.39266126000001</v>
      </c>
      <c r="H40" s="3">
        <v>-3.40282346639E+38</v>
      </c>
      <c r="I40">
        <f t="shared" si="1"/>
        <v>0</v>
      </c>
      <c r="J40">
        <f t="shared" si="2"/>
        <v>303.39</v>
      </c>
      <c r="K40">
        <f t="shared" si="3"/>
        <v>0</v>
      </c>
      <c r="L40">
        <f t="shared" si="4"/>
        <v>303.39</v>
      </c>
      <c r="M40" s="2">
        <f t="shared" si="5"/>
        <v>-0.16000000000002501</v>
      </c>
    </row>
    <row r="41" spans="1:13" x14ac:dyDescent="0.2">
      <c r="A41" s="1">
        <v>0</v>
      </c>
      <c r="B41" s="2">
        <v>314725</v>
      </c>
      <c r="C41" s="2">
        <v>1050879.3600000001</v>
      </c>
      <c r="D41" s="2">
        <v>298.91000000000003</v>
      </c>
      <c r="E41" s="1" t="s">
        <v>63</v>
      </c>
      <c r="F41" s="3">
        <v>-3.40282346639E+38</v>
      </c>
      <c r="G41" s="3">
        <v>299.376059806</v>
      </c>
      <c r="H41" s="3">
        <v>-3.40282346639E+38</v>
      </c>
      <c r="I41">
        <f t="shared" si="1"/>
        <v>0</v>
      </c>
      <c r="J41">
        <f t="shared" si="2"/>
        <v>299.38</v>
      </c>
      <c r="K41">
        <f t="shared" si="3"/>
        <v>0</v>
      </c>
      <c r="L41">
        <f t="shared" si="4"/>
        <v>299.38</v>
      </c>
      <c r="M41" s="2">
        <f t="shared" si="5"/>
        <v>0.46999999999997044</v>
      </c>
    </row>
    <row r="42" spans="1:13" x14ac:dyDescent="0.2">
      <c r="A42" s="1">
        <v>0</v>
      </c>
      <c r="B42" s="2">
        <v>318354.63</v>
      </c>
      <c r="C42" s="2">
        <v>1016027.04</v>
      </c>
      <c r="D42" s="2">
        <v>357.25</v>
      </c>
      <c r="E42" s="1" t="s">
        <v>64</v>
      </c>
      <c r="F42" s="3">
        <v>-3.40282346639E+38</v>
      </c>
      <c r="G42" s="3">
        <v>357.29876900099998</v>
      </c>
      <c r="H42" s="3">
        <v>-3.40282346639E+38</v>
      </c>
      <c r="I42">
        <f t="shared" si="1"/>
        <v>0</v>
      </c>
      <c r="J42">
        <f t="shared" si="2"/>
        <v>357.3</v>
      </c>
      <c r="K42">
        <f t="shared" si="3"/>
        <v>0</v>
      </c>
      <c r="L42">
        <f t="shared" si="4"/>
        <v>357.3</v>
      </c>
      <c r="M42" s="2">
        <f t="shared" si="5"/>
        <v>5.0000000000011369E-2</v>
      </c>
    </row>
    <row r="43" spans="1:13" x14ac:dyDescent="0.2">
      <c r="A43" s="1">
        <v>0</v>
      </c>
      <c r="B43" s="2">
        <v>287487.65000000002</v>
      </c>
      <c r="C43" s="2">
        <v>984751.16</v>
      </c>
      <c r="D43" s="2">
        <v>303.74</v>
      </c>
      <c r="E43" s="1" t="s">
        <v>65</v>
      </c>
      <c r="F43" s="3">
        <v>-3.40282346639E+38</v>
      </c>
      <c r="G43" s="3">
        <v>303.91552898100002</v>
      </c>
      <c r="H43" s="3">
        <v>-3.40282346639E+38</v>
      </c>
      <c r="I43">
        <f t="shared" si="1"/>
        <v>0</v>
      </c>
      <c r="J43">
        <f t="shared" si="2"/>
        <v>303.92</v>
      </c>
      <c r="K43">
        <f t="shared" si="3"/>
        <v>0</v>
      </c>
      <c r="L43">
        <f t="shared" si="4"/>
        <v>303.92</v>
      </c>
      <c r="M43" s="2">
        <f t="shared" si="5"/>
        <v>0.18000000000000682</v>
      </c>
    </row>
    <row r="44" spans="1:13" x14ac:dyDescent="0.2">
      <c r="A44" s="1">
        <v>0</v>
      </c>
      <c r="B44" s="2">
        <v>315643.31</v>
      </c>
      <c r="C44" s="2">
        <v>959515.55</v>
      </c>
      <c r="D44" s="2">
        <v>362.25</v>
      </c>
      <c r="E44" s="1" t="s">
        <v>66</v>
      </c>
      <c r="F44" s="3">
        <v>-3.40282346639E+38</v>
      </c>
      <c r="G44" s="3">
        <v>362.52788430700002</v>
      </c>
      <c r="H44" s="3">
        <v>-3.40282346639E+38</v>
      </c>
      <c r="I44">
        <f t="shared" si="1"/>
        <v>0</v>
      </c>
      <c r="J44">
        <f t="shared" si="2"/>
        <v>362.53</v>
      </c>
      <c r="K44">
        <f t="shared" si="3"/>
        <v>0</v>
      </c>
      <c r="L44">
        <f t="shared" si="4"/>
        <v>362.53</v>
      </c>
      <c r="M44" s="2">
        <f t="shared" si="5"/>
        <v>0.27999999999997272</v>
      </c>
    </row>
    <row r="45" spans="1:13" x14ac:dyDescent="0.2">
      <c r="A45" s="1">
        <v>0</v>
      </c>
      <c r="B45" s="2">
        <v>348699.32</v>
      </c>
      <c r="C45" s="2">
        <v>1009946.65</v>
      </c>
      <c r="D45" s="2">
        <v>838.74</v>
      </c>
      <c r="E45" s="1" t="s">
        <v>67</v>
      </c>
      <c r="F45" s="3">
        <v>-3.40282346639E+38</v>
      </c>
      <c r="G45" s="3">
        <v>838.72603363400003</v>
      </c>
      <c r="H45" s="3">
        <v>-3.40282346639E+38</v>
      </c>
      <c r="I45">
        <f t="shared" si="1"/>
        <v>0</v>
      </c>
      <c r="J45">
        <f t="shared" si="2"/>
        <v>838.73</v>
      </c>
      <c r="K45">
        <f t="shared" si="3"/>
        <v>0</v>
      </c>
      <c r="L45">
        <f t="shared" si="4"/>
        <v>838.73</v>
      </c>
      <c r="M45" s="2">
        <f t="shared" si="5"/>
        <v>-9.9999999999909051E-3</v>
      </c>
    </row>
    <row r="46" spans="1:13" x14ac:dyDescent="0.2">
      <c r="A46" s="1">
        <v>0</v>
      </c>
      <c r="B46" s="2">
        <v>378160.78</v>
      </c>
      <c r="C46" s="2">
        <v>1014458.71</v>
      </c>
      <c r="D46" s="2">
        <v>753.88</v>
      </c>
      <c r="E46" s="1" t="s">
        <v>68</v>
      </c>
      <c r="F46" s="3">
        <v>-3.40282346639E+38</v>
      </c>
      <c r="G46" s="3">
        <v>753.75289214600002</v>
      </c>
      <c r="H46" s="3">
        <v>-3.40282346639E+38</v>
      </c>
      <c r="I46">
        <f t="shared" si="1"/>
        <v>0</v>
      </c>
      <c r="J46">
        <f t="shared" si="2"/>
        <v>753.75</v>
      </c>
      <c r="K46">
        <f t="shared" si="3"/>
        <v>0</v>
      </c>
      <c r="L46">
        <f t="shared" si="4"/>
        <v>753.75</v>
      </c>
      <c r="M46" s="2">
        <f t="shared" si="5"/>
        <v>-0.12999999999999545</v>
      </c>
    </row>
    <row r="47" spans="1:13" x14ac:dyDescent="0.2">
      <c r="A47" s="1">
        <v>0</v>
      </c>
      <c r="B47" s="2">
        <v>352658.85</v>
      </c>
      <c r="C47" s="2">
        <v>1044912.04</v>
      </c>
      <c r="D47" s="2">
        <v>353.62</v>
      </c>
      <c r="E47" s="1" t="s">
        <v>69</v>
      </c>
      <c r="F47" s="3">
        <v>-3.40282346639E+38</v>
      </c>
      <c r="G47" s="3">
        <v>353.33706996900003</v>
      </c>
      <c r="H47" s="3">
        <v>-3.40282346639E+38</v>
      </c>
      <c r="I47">
        <f t="shared" si="1"/>
        <v>0</v>
      </c>
      <c r="J47">
        <f t="shared" si="2"/>
        <v>353.34</v>
      </c>
      <c r="K47">
        <f t="shared" si="3"/>
        <v>0</v>
      </c>
      <c r="L47">
        <f t="shared" si="4"/>
        <v>353.34</v>
      </c>
      <c r="M47" s="2">
        <f t="shared" si="5"/>
        <v>-0.28000000000002956</v>
      </c>
    </row>
    <row r="48" spans="1:13" x14ac:dyDescent="0.2">
      <c r="A48" s="1">
        <v>0</v>
      </c>
      <c r="B48" s="2">
        <v>345854.08</v>
      </c>
      <c r="C48" s="2">
        <v>1069807.81</v>
      </c>
      <c r="D48" s="2">
        <v>338.8</v>
      </c>
      <c r="E48" s="1" t="s">
        <v>57</v>
      </c>
      <c r="F48" s="3">
        <v>-3.40282346639E+38</v>
      </c>
      <c r="G48" s="3">
        <v>338.56171246500003</v>
      </c>
      <c r="H48" s="3">
        <v>-3.40282346639E+38</v>
      </c>
      <c r="I48">
        <f t="shared" si="1"/>
        <v>0</v>
      </c>
      <c r="J48">
        <f t="shared" si="2"/>
        <v>338.56</v>
      </c>
      <c r="K48">
        <f t="shared" si="3"/>
        <v>0</v>
      </c>
      <c r="L48">
        <f t="shared" si="4"/>
        <v>338.56</v>
      </c>
      <c r="M48" s="2">
        <f t="shared" si="5"/>
        <v>-0.24000000000000909</v>
      </c>
    </row>
    <row r="49" spans="1:13" x14ac:dyDescent="0.2">
      <c r="A49" s="1">
        <v>0</v>
      </c>
      <c r="B49" s="2">
        <v>321324.62</v>
      </c>
      <c r="C49" s="2">
        <v>1092414.6599999999</v>
      </c>
      <c r="D49" s="2">
        <v>356.62</v>
      </c>
      <c r="E49" s="1" t="s">
        <v>58</v>
      </c>
      <c r="F49" s="3">
        <v>-3.40282346639E+38</v>
      </c>
      <c r="G49" s="3">
        <v>356.51689428100002</v>
      </c>
      <c r="H49" s="3">
        <v>-3.40282346639E+38</v>
      </c>
      <c r="I49">
        <f t="shared" si="1"/>
        <v>0</v>
      </c>
      <c r="J49">
        <f t="shared" si="2"/>
        <v>356.52</v>
      </c>
      <c r="K49">
        <f t="shared" si="3"/>
        <v>0</v>
      </c>
      <c r="L49">
        <f t="shared" si="4"/>
        <v>356.52</v>
      </c>
      <c r="M49" s="2">
        <f t="shared" si="5"/>
        <v>-0.10000000000002274</v>
      </c>
    </row>
    <row r="50" spans="1:13" x14ac:dyDescent="0.2">
      <c r="A50" s="1">
        <v>0</v>
      </c>
      <c r="B50" s="2">
        <v>363287.78</v>
      </c>
      <c r="C50" s="2">
        <v>1092892.3400000001</v>
      </c>
      <c r="D50" s="2">
        <v>567.24</v>
      </c>
      <c r="E50" s="1" t="s">
        <v>59</v>
      </c>
      <c r="F50" s="3">
        <v>-3.40282346639E+38</v>
      </c>
      <c r="G50" s="3">
        <v>567.32799606200001</v>
      </c>
      <c r="H50" s="3">
        <v>-3.40282346639E+38</v>
      </c>
      <c r="I50">
        <f t="shared" si="1"/>
        <v>0</v>
      </c>
      <c r="J50">
        <f t="shared" si="2"/>
        <v>567.33000000000004</v>
      </c>
      <c r="K50">
        <f t="shared" si="3"/>
        <v>0</v>
      </c>
      <c r="L50">
        <f t="shared" si="4"/>
        <v>567.33000000000004</v>
      </c>
      <c r="M50" s="2">
        <f t="shared" si="5"/>
        <v>9.0000000000031832E-2</v>
      </c>
    </row>
    <row r="51" spans="1:13" x14ac:dyDescent="0.2">
      <c r="A51" s="1">
        <v>0</v>
      </c>
      <c r="B51" s="2">
        <v>436666.41</v>
      </c>
      <c r="C51" s="2">
        <v>1077204.76</v>
      </c>
      <c r="D51" s="2">
        <v>1450.2</v>
      </c>
      <c r="E51" s="1" t="s">
        <v>60</v>
      </c>
      <c r="F51" s="3">
        <v>-3.40282346639E+38</v>
      </c>
      <c r="G51" s="3">
        <v>1450.62658758</v>
      </c>
      <c r="H51" s="3">
        <v>-3.40282346639E+38</v>
      </c>
      <c r="I51">
        <f t="shared" si="1"/>
        <v>0</v>
      </c>
      <c r="J51">
        <f t="shared" si="2"/>
        <v>1450.63</v>
      </c>
      <c r="K51">
        <f t="shared" si="3"/>
        <v>0</v>
      </c>
      <c r="L51">
        <f t="shared" si="4"/>
        <v>1450.63</v>
      </c>
      <c r="M51" s="2">
        <f t="shared" si="5"/>
        <v>0.43000000000006366</v>
      </c>
    </row>
    <row r="52" spans="1:13" x14ac:dyDescent="0.2">
      <c r="A52" s="1">
        <v>894</v>
      </c>
      <c r="B52" s="2">
        <v>752655.64</v>
      </c>
      <c r="C52" s="2">
        <v>1770720.95</v>
      </c>
      <c r="D52" s="2">
        <v>289.8</v>
      </c>
      <c r="E52" s="1" t="s">
        <v>47</v>
      </c>
      <c r="F52" s="3">
        <v>289.55058885800003</v>
      </c>
      <c r="G52" s="3">
        <v>-3.40282346639E+38</v>
      </c>
      <c r="H52" s="3">
        <v>-3.40282346639E+38</v>
      </c>
      <c r="I52">
        <f t="shared" si="1"/>
        <v>289.55</v>
      </c>
      <c r="J52">
        <f t="shared" si="2"/>
        <v>0</v>
      </c>
      <c r="K52">
        <f t="shared" si="3"/>
        <v>0</v>
      </c>
      <c r="L52">
        <f t="shared" si="4"/>
        <v>289.55</v>
      </c>
      <c r="M52" s="2">
        <f t="shared" si="5"/>
        <v>-0.25</v>
      </c>
    </row>
    <row r="53" spans="1:13" x14ac:dyDescent="0.2">
      <c r="A53" s="1">
        <v>875</v>
      </c>
      <c r="B53" s="2">
        <v>670036.57999999996</v>
      </c>
      <c r="C53" s="2">
        <v>1661663.08</v>
      </c>
      <c r="D53" s="2">
        <v>272.42</v>
      </c>
      <c r="E53" s="1" t="s">
        <v>32</v>
      </c>
      <c r="F53" s="3">
        <v>272.25194721399998</v>
      </c>
      <c r="G53" s="3">
        <v>-3.40282346639E+38</v>
      </c>
      <c r="H53" s="3">
        <v>-3.40282346639E+38</v>
      </c>
      <c r="I53">
        <f t="shared" si="1"/>
        <v>272.25</v>
      </c>
      <c r="J53">
        <f t="shared" si="2"/>
        <v>0</v>
      </c>
      <c r="K53">
        <f t="shared" si="3"/>
        <v>0</v>
      </c>
      <c r="L53">
        <f t="shared" si="4"/>
        <v>272.25</v>
      </c>
      <c r="M53" s="2">
        <f t="shared" si="5"/>
        <v>-0.17000000000001592</v>
      </c>
    </row>
    <row r="54" spans="1:13" x14ac:dyDescent="0.2">
      <c r="A54" s="1">
        <v>882</v>
      </c>
      <c r="B54" s="2">
        <v>601341.92000000004</v>
      </c>
      <c r="C54" s="2">
        <v>1648461.65</v>
      </c>
      <c r="D54" s="2">
        <v>262</v>
      </c>
      <c r="E54" s="1" t="s">
        <v>36</v>
      </c>
      <c r="F54" s="3">
        <v>261.95872727699998</v>
      </c>
      <c r="G54" s="3">
        <v>-3.40282346639E+38</v>
      </c>
      <c r="H54" s="3">
        <v>-3.40282346639E+38</v>
      </c>
      <c r="I54">
        <f t="shared" si="1"/>
        <v>261.95999999999998</v>
      </c>
      <c r="J54">
        <f t="shared" si="2"/>
        <v>0</v>
      </c>
      <c r="K54">
        <f t="shared" si="3"/>
        <v>0</v>
      </c>
      <c r="L54">
        <f t="shared" si="4"/>
        <v>261.95999999999998</v>
      </c>
      <c r="M54" s="2">
        <f t="shared" si="5"/>
        <v>-4.0000000000020464E-2</v>
      </c>
    </row>
    <row r="55" spans="1:13" x14ac:dyDescent="0.2">
      <c r="A55" s="1">
        <v>844</v>
      </c>
      <c r="B55" s="2">
        <v>244787.04</v>
      </c>
      <c r="C55" s="2">
        <v>1537070.19</v>
      </c>
      <c r="D55" s="2">
        <v>190.36</v>
      </c>
      <c r="E55" s="1" t="s">
        <v>17</v>
      </c>
      <c r="F55" s="3">
        <v>190.57797708300001</v>
      </c>
      <c r="G55" s="3">
        <v>-3.40282346639E+38</v>
      </c>
      <c r="H55" s="3">
        <v>-3.40282346639E+38</v>
      </c>
      <c r="I55">
        <f t="shared" si="1"/>
        <v>190.58</v>
      </c>
      <c r="J55">
        <f t="shared" si="2"/>
        <v>0</v>
      </c>
      <c r="K55">
        <f t="shared" si="3"/>
        <v>0</v>
      </c>
      <c r="L55">
        <f t="shared" si="4"/>
        <v>190.58</v>
      </c>
      <c r="M55" s="2">
        <f t="shared" si="5"/>
        <v>0.21999999999999886</v>
      </c>
    </row>
    <row r="56" spans="1:13" x14ac:dyDescent="0.2">
      <c r="A56" s="1">
        <v>871</v>
      </c>
      <c r="B56" s="2">
        <v>448602.93</v>
      </c>
      <c r="C56" s="2">
        <v>1691713.39</v>
      </c>
      <c r="D56" s="2">
        <v>272.5</v>
      </c>
      <c r="E56" s="1" t="s">
        <v>28</v>
      </c>
      <c r="F56" s="3">
        <v>-3.40282346639E+38</v>
      </c>
      <c r="G56" s="3">
        <v>-3.40282346639E+38</v>
      </c>
      <c r="H56" s="3">
        <v>272.69680822700002</v>
      </c>
      <c r="I56">
        <f t="shared" si="1"/>
        <v>0</v>
      </c>
      <c r="J56">
        <f t="shared" si="2"/>
        <v>0</v>
      </c>
      <c r="K56">
        <f t="shared" si="3"/>
        <v>272.7</v>
      </c>
      <c r="L56">
        <f t="shared" si="4"/>
        <v>272.7</v>
      </c>
      <c r="M56" s="2">
        <f t="shared" si="5"/>
        <v>0.19999999999998863</v>
      </c>
    </row>
    <row r="57" spans="1:13" x14ac:dyDescent="0.2">
      <c r="A57" s="1">
        <v>857</v>
      </c>
      <c r="B57" s="2">
        <v>322736.11</v>
      </c>
      <c r="C57" s="2">
        <v>1683521.92</v>
      </c>
      <c r="D57" s="2">
        <v>372.89</v>
      </c>
      <c r="E57" s="1" t="s">
        <v>86</v>
      </c>
      <c r="F57" s="3">
        <v>-3.4028229999999999E+38</v>
      </c>
      <c r="G57" s="3">
        <v>-3.4028229999999999E+38</v>
      </c>
      <c r="H57" s="3">
        <v>372.98539499999998</v>
      </c>
      <c r="I57">
        <f t="shared" si="1"/>
        <v>0</v>
      </c>
      <c r="J57">
        <f t="shared" si="2"/>
        <v>0</v>
      </c>
      <c r="K57">
        <f t="shared" si="3"/>
        <v>372.99</v>
      </c>
      <c r="L57">
        <f t="shared" si="4"/>
        <v>372.99</v>
      </c>
      <c r="M57" s="2">
        <f t="shared" si="5"/>
        <v>0.10000000000002274</v>
      </c>
    </row>
    <row r="58" spans="1:13" x14ac:dyDescent="0.2">
      <c r="A58" s="1">
        <v>0</v>
      </c>
      <c r="B58" s="2">
        <v>253824.02</v>
      </c>
      <c r="C58" s="2">
        <v>1671711.5</v>
      </c>
      <c r="D58" s="2">
        <v>239.85</v>
      </c>
      <c r="E58" s="1" t="s">
        <v>52</v>
      </c>
      <c r="F58" s="3">
        <v>-3.40282346639E+38</v>
      </c>
      <c r="G58" s="3">
        <v>-3.40282346639E+38</v>
      </c>
      <c r="H58" s="3">
        <v>239.57668029600001</v>
      </c>
      <c r="I58">
        <f t="shared" si="1"/>
        <v>0</v>
      </c>
      <c r="J58">
        <f t="shared" si="2"/>
        <v>0</v>
      </c>
      <c r="K58">
        <f t="shared" si="3"/>
        <v>239.58</v>
      </c>
      <c r="L58">
        <f t="shared" si="4"/>
        <v>239.58</v>
      </c>
      <c r="M58" s="2">
        <f t="shared" si="5"/>
        <v>-0.26999999999998181</v>
      </c>
    </row>
    <row r="59" spans="1:13" x14ac:dyDescent="0.2">
      <c r="A59" s="1">
        <v>862</v>
      </c>
      <c r="B59" s="2">
        <v>399331.61</v>
      </c>
      <c r="C59" s="2">
        <v>1613073.73</v>
      </c>
      <c r="D59" s="2">
        <v>227.74</v>
      </c>
      <c r="E59" s="1" t="s">
        <v>81</v>
      </c>
      <c r="F59" s="3">
        <v>228.05500000000001</v>
      </c>
      <c r="G59" s="3">
        <v>-3.4028229999999999E+38</v>
      </c>
      <c r="H59" s="3">
        <v>-3.4028229999999999E+38</v>
      </c>
      <c r="I59">
        <f t="shared" si="1"/>
        <v>228.06</v>
      </c>
      <c r="J59">
        <f t="shared" si="2"/>
        <v>0</v>
      </c>
      <c r="K59">
        <f t="shared" si="3"/>
        <v>0</v>
      </c>
      <c r="L59">
        <f t="shared" si="4"/>
        <v>228.06</v>
      </c>
      <c r="M59" s="2">
        <f t="shared" si="5"/>
        <v>0.31999999999999318</v>
      </c>
    </row>
    <row r="60" spans="1:13" x14ac:dyDescent="0.2">
      <c r="A60" s="1">
        <v>884</v>
      </c>
      <c r="B60" s="2">
        <v>556642.32999999996</v>
      </c>
      <c r="C60" s="2">
        <v>1674925.83</v>
      </c>
      <c r="D60" s="2">
        <v>288.88</v>
      </c>
      <c r="E60" s="1" t="s">
        <v>38</v>
      </c>
      <c r="F60" s="3">
        <v>288.43626139200001</v>
      </c>
      <c r="G60" s="3">
        <v>-3.40282346639E+38</v>
      </c>
      <c r="H60" s="3">
        <v>-3.40282346639E+38</v>
      </c>
      <c r="I60">
        <f t="shared" si="1"/>
        <v>288.44</v>
      </c>
      <c r="J60">
        <f t="shared" si="2"/>
        <v>0</v>
      </c>
      <c r="K60">
        <f t="shared" si="3"/>
        <v>0</v>
      </c>
      <c r="L60">
        <f t="shared" si="4"/>
        <v>288.44</v>
      </c>
      <c r="M60" s="2">
        <f t="shared" si="5"/>
        <v>-0.43999999999999773</v>
      </c>
    </row>
    <row r="61" spans="1:13" x14ac:dyDescent="0.2">
      <c r="A61" s="1">
        <v>896</v>
      </c>
      <c r="B61" s="2">
        <v>767414.06</v>
      </c>
      <c r="C61" s="2">
        <v>1829209.87</v>
      </c>
      <c r="D61" s="2">
        <v>418.57</v>
      </c>
      <c r="E61" s="1" t="s">
        <v>49</v>
      </c>
      <c r="F61" s="3">
        <v>418.204098176</v>
      </c>
      <c r="G61" s="3">
        <v>-3.40282346639E+38</v>
      </c>
      <c r="H61" s="3">
        <v>-3.40282346639E+38</v>
      </c>
      <c r="I61">
        <f t="shared" si="1"/>
        <v>418.2</v>
      </c>
      <c r="J61">
        <f t="shared" si="2"/>
        <v>0</v>
      </c>
      <c r="K61">
        <f t="shared" si="3"/>
        <v>0</v>
      </c>
      <c r="L61">
        <f t="shared" si="4"/>
        <v>418.2</v>
      </c>
      <c r="M61" s="2">
        <f t="shared" si="5"/>
        <v>-0.37000000000000455</v>
      </c>
    </row>
    <row r="62" spans="1:13" x14ac:dyDescent="0.2">
      <c r="A62" s="1">
        <v>891</v>
      </c>
      <c r="B62" s="2">
        <v>684081.12</v>
      </c>
      <c r="C62" s="2">
        <v>1750806.16</v>
      </c>
      <c r="D62" s="2">
        <v>314.66000000000003</v>
      </c>
      <c r="E62" s="1" t="s">
        <v>44</v>
      </c>
      <c r="F62" s="3">
        <v>314.52861831600001</v>
      </c>
      <c r="G62" s="3">
        <v>-3.40282346639E+38</v>
      </c>
      <c r="H62" s="3">
        <v>-3.40282346639E+38</v>
      </c>
      <c r="I62">
        <f t="shared" si="1"/>
        <v>314.52999999999997</v>
      </c>
      <c r="J62">
        <f t="shared" si="2"/>
        <v>0</v>
      </c>
      <c r="K62">
        <f t="shared" si="3"/>
        <v>0</v>
      </c>
      <c r="L62">
        <f t="shared" si="4"/>
        <v>314.52999999999997</v>
      </c>
      <c r="M62" s="2">
        <f t="shared" si="5"/>
        <v>-0.1300000000000523</v>
      </c>
    </row>
    <row r="63" spans="1:13" x14ac:dyDescent="0.2">
      <c r="A63" s="1">
        <v>0</v>
      </c>
      <c r="B63" s="2">
        <v>601342.54</v>
      </c>
      <c r="C63" s="2">
        <v>1648461.74</v>
      </c>
      <c r="D63" s="2">
        <v>262.01</v>
      </c>
      <c r="E63" s="1" t="s">
        <v>54</v>
      </c>
      <c r="F63" s="3">
        <v>261.962882702</v>
      </c>
      <c r="G63" s="3">
        <v>-3.40282346639E+38</v>
      </c>
      <c r="H63" s="3">
        <v>-3.40282346639E+38</v>
      </c>
      <c r="I63">
        <f t="shared" si="1"/>
        <v>261.95999999999998</v>
      </c>
      <c r="J63">
        <f t="shared" si="2"/>
        <v>0</v>
      </c>
      <c r="K63">
        <f t="shared" si="3"/>
        <v>0</v>
      </c>
      <c r="L63">
        <f t="shared" si="4"/>
        <v>261.95999999999998</v>
      </c>
      <c r="M63" s="2">
        <f t="shared" si="5"/>
        <v>-5.0000000000011369E-2</v>
      </c>
    </row>
    <row r="64" spans="1:13" x14ac:dyDescent="0.2">
      <c r="A64" s="1">
        <v>847</v>
      </c>
      <c r="B64" s="2">
        <v>309694.51</v>
      </c>
      <c r="C64" s="2">
        <v>1540675.67</v>
      </c>
      <c r="D64" s="2">
        <v>224.35</v>
      </c>
      <c r="E64" s="1" t="s">
        <v>19</v>
      </c>
      <c r="F64" s="3">
        <v>224.39664421200001</v>
      </c>
      <c r="G64" s="3">
        <v>-3.40282346639E+38</v>
      </c>
      <c r="H64" s="3">
        <v>-3.40282346639E+38</v>
      </c>
      <c r="I64">
        <f t="shared" si="1"/>
        <v>224.4</v>
      </c>
      <c r="J64">
        <f t="shared" si="2"/>
        <v>0</v>
      </c>
      <c r="K64">
        <f t="shared" si="3"/>
        <v>0</v>
      </c>
      <c r="L64">
        <f t="shared" si="4"/>
        <v>224.4</v>
      </c>
      <c r="M64" s="2">
        <f t="shared" si="5"/>
        <v>5.0000000000011369E-2</v>
      </c>
    </row>
    <row r="65" spans="1:13" x14ac:dyDescent="0.2">
      <c r="A65" s="1">
        <v>865</v>
      </c>
      <c r="B65" s="2">
        <v>379027.7</v>
      </c>
      <c r="C65" s="2">
        <v>1544587.55</v>
      </c>
      <c r="D65" s="2">
        <v>219.84</v>
      </c>
      <c r="E65" s="1" t="s">
        <v>25</v>
      </c>
      <c r="F65" s="3">
        <v>219.39992995099999</v>
      </c>
      <c r="G65" s="3">
        <v>-3.40282346639E+38</v>
      </c>
      <c r="H65" s="3">
        <v>-3.40282346639E+38</v>
      </c>
      <c r="I65">
        <f t="shared" si="1"/>
        <v>219.4</v>
      </c>
      <c r="J65">
        <f t="shared" si="2"/>
        <v>0</v>
      </c>
      <c r="K65">
        <f t="shared" si="3"/>
        <v>0</v>
      </c>
      <c r="L65">
        <f t="shared" si="4"/>
        <v>219.4</v>
      </c>
      <c r="M65" s="2">
        <f t="shared" si="5"/>
        <v>-0.43999999999999773</v>
      </c>
    </row>
    <row r="66" spans="1:13" x14ac:dyDescent="0.2">
      <c r="A66" s="1">
        <v>861</v>
      </c>
      <c r="B66" s="2">
        <v>369106.38</v>
      </c>
      <c r="C66" s="2">
        <v>1587994.42</v>
      </c>
      <c r="D66" s="2">
        <v>210.66</v>
      </c>
      <c r="E66" s="1" t="s">
        <v>24</v>
      </c>
      <c r="F66" s="3">
        <v>211.121538023</v>
      </c>
      <c r="G66" s="3">
        <v>-3.40282346639E+38</v>
      </c>
      <c r="H66" s="3">
        <v>-3.40282346639E+38</v>
      </c>
      <c r="I66">
        <f t="shared" si="1"/>
        <v>211.12</v>
      </c>
      <c r="J66">
        <f t="shared" si="2"/>
        <v>0</v>
      </c>
      <c r="K66">
        <f t="shared" si="3"/>
        <v>0</v>
      </c>
      <c r="L66">
        <f t="shared" si="4"/>
        <v>211.12</v>
      </c>
      <c r="M66" s="2">
        <f t="shared" si="5"/>
        <v>0.46000000000000796</v>
      </c>
    </row>
    <row r="67" spans="1:13" x14ac:dyDescent="0.2">
      <c r="A67" s="1">
        <v>855</v>
      </c>
      <c r="B67" s="2">
        <v>205242.71</v>
      </c>
      <c r="C67" s="2">
        <v>1628007</v>
      </c>
      <c r="D67" s="2">
        <v>201.92</v>
      </c>
      <c r="E67" s="1" t="s">
        <v>20</v>
      </c>
      <c r="F67" s="3">
        <v>-3.40282346639E+38</v>
      </c>
      <c r="G67" s="3">
        <v>-3.40282346639E+38</v>
      </c>
      <c r="H67" s="3">
        <v>202.33560622600001</v>
      </c>
      <c r="I67">
        <f t="shared" ref="I67:I130" si="6">IF(F67&lt;0,0,ROUND(F67,2))</f>
        <v>0</v>
      </c>
      <c r="J67">
        <f t="shared" ref="J67:J130" si="7">IF(G67&lt;0,0,ROUND(G67,2))</f>
        <v>0</v>
      </c>
      <c r="K67">
        <f t="shared" ref="K67:K130" si="8">IF(H67&lt;0,0,ROUND(H67,2))</f>
        <v>202.34</v>
      </c>
      <c r="L67">
        <f t="shared" ref="L67:L130" si="9">IF(AND(I67&gt;0,K67&gt;0),I67,I67+J67+K67)</f>
        <v>202.34</v>
      </c>
      <c r="M67" s="2">
        <f t="shared" ref="M67:M130" si="10">L67-D67</f>
        <v>0.42000000000001592</v>
      </c>
    </row>
    <row r="68" spans="1:13" x14ac:dyDescent="0.2">
      <c r="A68" s="1">
        <v>853</v>
      </c>
      <c r="B68" s="2">
        <v>222202.45</v>
      </c>
      <c r="C68" s="2">
        <v>1680131.84</v>
      </c>
      <c r="D68" s="2">
        <v>242.7</v>
      </c>
      <c r="E68" s="1" t="s">
        <v>84</v>
      </c>
      <c r="F68" s="3">
        <v>-3.4028229999999999E+38</v>
      </c>
      <c r="G68" s="3">
        <v>-3.4028229999999999E+38</v>
      </c>
      <c r="H68" s="3">
        <v>242.93708699999999</v>
      </c>
      <c r="I68">
        <f t="shared" si="6"/>
        <v>0</v>
      </c>
      <c r="J68">
        <f t="shared" si="7"/>
        <v>0</v>
      </c>
      <c r="K68">
        <f t="shared" si="8"/>
        <v>242.94</v>
      </c>
      <c r="L68">
        <f t="shared" si="9"/>
        <v>242.94</v>
      </c>
      <c r="M68" s="2">
        <f t="shared" si="10"/>
        <v>0.24000000000000909</v>
      </c>
    </row>
    <row r="69" spans="1:13" x14ac:dyDescent="0.2">
      <c r="A69" s="1">
        <v>850</v>
      </c>
      <c r="B69" s="2">
        <v>282433.08</v>
      </c>
      <c r="C69" s="2">
        <v>1609187.68</v>
      </c>
      <c r="D69" s="2">
        <v>209.73</v>
      </c>
      <c r="E69" s="1" t="s">
        <v>83</v>
      </c>
      <c r="F69" s="3">
        <v>-3.4028229999999999E+38</v>
      </c>
      <c r="G69" s="3">
        <v>-3.4028229999999999E+38</v>
      </c>
      <c r="H69" s="3">
        <v>209.54712499999999</v>
      </c>
      <c r="I69">
        <f t="shared" si="6"/>
        <v>0</v>
      </c>
      <c r="J69">
        <f t="shared" si="7"/>
        <v>0</v>
      </c>
      <c r="K69">
        <f t="shared" si="8"/>
        <v>209.55</v>
      </c>
      <c r="L69">
        <f t="shared" si="9"/>
        <v>209.55</v>
      </c>
      <c r="M69" s="2">
        <f t="shared" si="10"/>
        <v>-0.1799999999999784</v>
      </c>
    </row>
    <row r="70" spans="1:13" x14ac:dyDescent="0.2">
      <c r="A70" s="1">
        <v>858</v>
      </c>
      <c r="B70" s="2">
        <v>336343.55</v>
      </c>
      <c r="C70" s="2">
        <v>1646579.15</v>
      </c>
      <c r="D70" s="2">
        <v>227.77</v>
      </c>
      <c r="E70" s="1" t="s">
        <v>22</v>
      </c>
      <c r="F70" s="3">
        <v>-3.40282346639E+38</v>
      </c>
      <c r="G70" s="3">
        <v>-3.40282346639E+38</v>
      </c>
      <c r="H70" s="3">
        <v>227.88555279900001</v>
      </c>
      <c r="I70">
        <f t="shared" si="6"/>
        <v>0</v>
      </c>
      <c r="J70">
        <f t="shared" si="7"/>
        <v>0</v>
      </c>
      <c r="K70">
        <f t="shared" si="8"/>
        <v>227.89</v>
      </c>
      <c r="L70">
        <f t="shared" si="9"/>
        <v>227.89</v>
      </c>
      <c r="M70" s="2">
        <f t="shared" si="10"/>
        <v>0.11999999999997613</v>
      </c>
    </row>
    <row r="71" spans="1:13" x14ac:dyDescent="0.2">
      <c r="A71" s="1">
        <v>872</v>
      </c>
      <c r="B71" s="2">
        <v>370027.75</v>
      </c>
      <c r="C71" s="2">
        <v>1692544.86</v>
      </c>
      <c r="D71" s="2">
        <v>298.62</v>
      </c>
      <c r="E71" s="1" t="s">
        <v>29</v>
      </c>
      <c r="F71" s="3">
        <v>-3.40282346639E+38</v>
      </c>
      <c r="G71" s="3">
        <v>-3.40282346639E+38</v>
      </c>
      <c r="H71" s="3">
        <v>298.14931987300002</v>
      </c>
      <c r="I71">
        <f t="shared" si="6"/>
        <v>0</v>
      </c>
      <c r="J71">
        <f t="shared" si="7"/>
        <v>0</v>
      </c>
      <c r="K71">
        <f t="shared" si="8"/>
        <v>298.14999999999998</v>
      </c>
      <c r="L71">
        <f t="shared" si="9"/>
        <v>298.14999999999998</v>
      </c>
      <c r="M71" s="2">
        <f t="shared" si="10"/>
        <v>-0.47000000000002728</v>
      </c>
    </row>
    <row r="72" spans="1:13" x14ac:dyDescent="0.2">
      <c r="A72" s="1">
        <v>860</v>
      </c>
      <c r="B72" s="2">
        <v>359917.46</v>
      </c>
      <c r="C72" s="2">
        <v>1612174.59</v>
      </c>
      <c r="D72" s="2">
        <v>222.61</v>
      </c>
      <c r="E72" s="1" t="s">
        <v>82</v>
      </c>
      <c r="F72" s="3">
        <v>-3.4028229999999999E+38</v>
      </c>
      <c r="G72" s="3">
        <v>-3.4028229999999999E+38</v>
      </c>
      <c r="H72" s="3">
        <v>222.65304699999999</v>
      </c>
      <c r="I72">
        <f t="shared" si="6"/>
        <v>0</v>
      </c>
      <c r="J72">
        <f t="shared" si="7"/>
        <v>0</v>
      </c>
      <c r="K72">
        <f t="shared" si="8"/>
        <v>222.65</v>
      </c>
      <c r="L72">
        <f t="shared" si="9"/>
        <v>222.65</v>
      </c>
      <c r="M72" s="2">
        <f t="shared" si="10"/>
        <v>3.9999999999992042E-2</v>
      </c>
    </row>
    <row r="73" spans="1:13" x14ac:dyDescent="0.2">
      <c r="A73" s="1">
        <v>890</v>
      </c>
      <c r="B73" s="2">
        <v>422218.45</v>
      </c>
      <c r="C73" s="2">
        <v>1656256.37</v>
      </c>
      <c r="D73" s="2">
        <v>236.66</v>
      </c>
      <c r="E73" s="1" t="s">
        <v>43</v>
      </c>
      <c r="F73" s="3">
        <v>-3.40282346639E+38</v>
      </c>
      <c r="G73" s="3">
        <v>-3.40282346639E+38</v>
      </c>
      <c r="H73" s="3">
        <v>236.47305866900001</v>
      </c>
      <c r="I73">
        <f t="shared" si="6"/>
        <v>0</v>
      </c>
      <c r="J73">
        <f t="shared" si="7"/>
        <v>0</v>
      </c>
      <c r="K73">
        <f t="shared" si="8"/>
        <v>236.47</v>
      </c>
      <c r="L73">
        <f t="shared" si="9"/>
        <v>236.47</v>
      </c>
      <c r="M73" s="2">
        <f t="shared" si="10"/>
        <v>-0.18999999999999773</v>
      </c>
    </row>
    <row r="74" spans="1:13" x14ac:dyDescent="0.2">
      <c r="A74" s="1">
        <v>868</v>
      </c>
      <c r="B74" s="2">
        <v>480492.31</v>
      </c>
      <c r="C74" s="2">
        <v>1605554.01</v>
      </c>
      <c r="D74" s="2">
        <v>236.03</v>
      </c>
      <c r="E74" s="1" t="s">
        <v>80</v>
      </c>
      <c r="F74" s="3">
        <v>236.57902899999999</v>
      </c>
      <c r="G74" s="3">
        <v>-3.4028229999999999E+38</v>
      </c>
      <c r="H74" s="3">
        <v>-3.4028229999999999E+38</v>
      </c>
      <c r="I74">
        <f t="shared" si="6"/>
        <v>236.58</v>
      </c>
      <c r="J74">
        <f t="shared" si="7"/>
        <v>0</v>
      </c>
      <c r="K74">
        <f t="shared" si="8"/>
        <v>0</v>
      </c>
      <c r="L74">
        <f t="shared" si="9"/>
        <v>236.58</v>
      </c>
      <c r="M74" s="2">
        <f t="shared" si="10"/>
        <v>0.55000000000001137</v>
      </c>
    </row>
    <row r="75" spans="1:13" x14ac:dyDescent="0.2">
      <c r="A75" s="1">
        <v>867</v>
      </c>
      <c r="B75" s="2">
        <v>481257.99</v>
      </c>
      <c r="C75" s="2">
        <v>1568179.45</v>
      </c>
      <c r="D75" s="2">
        <v>232.19</v>
      </c>
      <c r="E75" s="1" t="s">
        <v>26</v>
      </c>
      <c r="F75" s="3">
        <v>232.297224043</v>
      </c>
      <c r="G75" s="3">
        <v>-3.40282346639E+38</v>
      </c>
      <c r="H75" s="3">
        <v>-3.40282346639E+38</v>
      </c>
      <c r="I75">
        <f t="shared" si="6"/>
        <v>232.3</v>
      </c>
      <c r="J75">
        <f t="shared" si="7"/>
        <v>0</v>
      </c>
      <c r="K75">
        <f t="shared" si="8"/>
        <v>0</v>
      </c>
      <c r="L75">
        <f t="shared" si="9"/>
        <v>232.3</v>
      </c>
      <c r="M75" s="2">
        <f t="shared" si="10"/>
        <v>0.11000000000001364</v>
      </c>
    </row>
    <row r="76" spans="1:13" x14ac:dyDescent="0.2">
      <c r="A76" s="1">
        <v>869</v>
      </c>
      <c r="B76" s="2">
        <v>492484.46</v>
      </c>
      <c r="C76" s="2">
        <v>1649729.6</v>
      </c>
      <c r="D76" s="2">
        <v>249.66</v>
      </c>
      <c r="E76" s="1" t="s">
        <v>27</v>
      </c>
      <c r="F76" s="3">
        <v>249.5941827</v>
      </c>
      <c r="G76" s="3">
        <v>-3.4028229999999999E+38</v>
      </c>
      <c r="H76" s="3">
        <v>249.64008000000001</v>
      </c>
      <c r="I76">
        <f t="shared" si="6"/>
        <v>249.59</v>
      </c>
      <c r="J76">
        <f t="shared" si="7"/>
        <v>0</v>
      </c>
      <c r="K76">
        <f t="shared" si="8"/>
        <v>249.64</v>
      </c>
      <c r="L76">
        <f t="shared" si="9"/>
        <v>249.59</v>
      </c>
      <c r="M76" s="2">
        <f t="shared" si="10"/>
        <v>-6.9999999999993179E-2</v>
      </c>
    </row>
    <row r="77" spans="1:13" x14ac:dyDescent="0.2">
      <c r="A77" s="1">
        <v>870</v>
      </c>
      <c r="B77" s="2">
        <v>481594.77</v>
      </c>
      <c r="C77" s="2">
        <v>1698490.61</v>
      </c>
      <c r="D77" s="2">
        <v>260.5</v>
      </c>
      <c r="E77" s="1" t="s">
        <v>27</v>
      </c>
      <c r="F77" s="3">
        <v>-3.40282346639E+38</v>
      </c>
      <c r="G77" s="3">
        <v>-3.40282346639E+38</v>
      </c>
      <c r="H77" s="3">
        <v>260.91791091099998</v>
      </c>
      <c r="I77">
        <f t="shared" si="6"/>
        <v>0</v>
      </c>
      <c r="J77">
        <f t="shared" si="7"/>
        <v>0</v>
      </c>
      <c r="K77">
        <f t="shared" si="8"/>
        <v>260.92</v>
      </c>
      <c r="L77">
        <f t="shared" si="9"/>
        <v>260.92</v>
      </c>
      <c r="M77" s="2">
        <f t="shared" si="10"/>
        <v>0.42000000000001592</v>
      </c>
    </row>
    <row r="78" spans="1:13" x14ac:dyDescent="0.2">
      <c r="A78" s="1">
        <v>888</v>
      </c>
      <c r="B78" s="2">
        <v>533813.32999999996</v>
      </c>
      <c r="C78" s="2">
        <v>1621982.38</v>
      </c>
      <c r="D78" s="2">
        <v>239.66</v>
      </c>
      <c r="E78" s="1" t="s">
        <v>42</v>
      </c>
      <c r="F78" s="3">
        <v>239.13187479199999</v>
      </c>
      <c r="G78" s="3">
        <v>-3.40282346639E+38</v>
      </c>
      <c r="H78" s="3">
        <v>-3.40282346639E+38</v>
      </c>
      <c r="I78">
        <f t="shared" si="6"/>
        <v>239.13</v>
      </c>
      <c r="J78">
        <f t="shared" si="7"/>
        <v>0</v>
      </c>
      <c r="K78">
        <f t="shared" si="8"/>
        <v>0</v>
      </c>
      <c r="L78">
        <f t="shared" si="9"/>
        <v>239.13</v>
      </c>
      <c r="M78" s="2">
        <f t="shared" si="10"/>
        <v>-0.53000000000000114</v>
      </c>
    </row>
    <row r="79" spans="1:13" x14ac:dyDescent="0.2">
      <c r="A79" s="1">
        <v>883</v>
      </c>
      <c r="B79" s="2">
        <v>587424.81999999995</v>
      </c>
      <c r="C79" s="2">
        <v>1662266.7</v>
      </c>
      <c r="D79" s="2">
        <v>248.84</v>
      </c>
      <c r="E79" s="1" t="s">
        <v>37</v>
      </c>
      <c r="F79" s="3">
        <v>248.30205967200001</v>
      </c>
      <c r="G79" s="3">
        <v>-3.40282346639E+38</v>
      </c>
      <c r="H79" s="3">
        <v>-3.40282346639E+38</v>
      </c>
      <c r="I79">
        <f t="shared" si="6"/>
        <v>248.3</v>
      </c>
      <c r="J79">
        <f t="shared" si="7"/>
        <v>0</v>
      </c>
      <c r="K79">
        <f t="shared" si="8"/>
        <v>0</v>
      </c>
      <c r="L79">
        <f t="shared" si="9"/>
        <v>248.3</v>
      </c>
      <c r="M79" s="2">
        <f t="shared" si="10"/>
        <v>-0.53999999999999204</v>
      </c>
    </row>
    <row r="80" spans="1:13" x14ac:dyDescent="0.2">
      <c r="A80" s="1">
        <v>885</v>
      </c>
      <c r="B80" s="2">
        <v>553163.87</v>
      </c>
      <c r="C80" s="2">
        <v>1656798.23</v>
      </c>
      <c r="D80" s="2">
        <v>257.25</v>
      </c>
      <c r="E80" s="1" t="s">
        <v>39</v>
      </c>
      <c r="F80" s="3">
        <v>257.08585404799999</v>
      </c>
      <c r="G80" s="3">
        <v>-3.40282346639E+38</v>
      </c>
      <c r="H80" s="3">
        <v>-3.40282346639E+38</v>
      </c>
      <c r="I80">
        <f t="shared" si="6"/>
        <v>257.08999999999997</v>
      </c>
      <c r="J80">
        <f t="shared" si="7"/>
        <v>0</v>
      </c>
      <c r="K80">
        <f t="shared" si="8"/>
        <v>0</v>
      </c>
      <c r="L80">
        <f t="shared" si="9"/>
        <v>257.08999999999997</v>
      </c>
      <c r="M80" s="2">
        <f t="shared" si="10"/>
        <v>-0.16000000000002501</v>
      </c>
    </row>
    <row r="81" spans="1:13" x14ac:dyDescent="0.2">
      <c r="A81" s="1">
        <v>876</v>
      </c>
      <c r="B81" s="2">
        <v>599132.77</v>
      </c>
      <c r="C81" s="2">
        <v>1719688.02</v>
      </c>
      <c r="D81" s="2">
        <v>427.55</v>
      </c>
      <c r="E81" s="1" t="s">
        <v>33</v>
      </c>
      <c r="F81" s="3">
        <v>427.30362134199999</v>
      </c>
      <c r="G81" s="3">
        <v>-3.40282346639E+38</v>
      </c>
      <c r="H81" s="3">
        <v>-3.40282346639E+38</v>
      </c>
      <c r="I81">
        <f t="shared" si="6"/>
        <v>427.3</v>
      </c>
      <c r="J81">
        <f t="shared" si="7"/>
        <v>0</v>
      </c>
      <c r="K81">
        <f t="shared" si="8"/>
        <v>0</v>
      </c>
      <c r="L81">
        <f t="shared" si="9"/>
        <v>427.3</v>
      </c>
      <c r="M81" s="2">
        <f t="shared" si="10"/>
        <v>-0.25</v>
      </c>
    </row>
    <row r="82" spans="1:13" x14ac:dyDescent="0.2">
      <c r="A82" s="1">
        <v>874</v>
      </c>
      <c r="B82" s="2">
        <v>672544.67</v>
      </c>
      <c r="C82" s="2">
        <v>1695986.24</v>
      </c>
      <c r="D82" s="2">
        <v>269.12</v>
      </c>
      <c r="E82" s="1" t="s">
        <v>31</v>
      </c>
      <c r="F82" s="3">
        <v>269.01169737700002</v>
      </c>
      <c r="G82" s="3">
        <v>-3.40282346639E+38</v>
      </c>
      <c r="H82" s="3">
        <v>-3.40282346639E+38</v>
      </c>
      <c r="I82">
        <f t="shared" si="6"/>
        <v>269.01</v>
      </c>
      <c r="J82">
        <f t="shared" si="7"/>
        <v>0</v>
      </c>
      <c r="K82">
        <f t="shared" si="8"/>
        <v>0</v>
      </c>
      <c r="L82">
        <f t="shared" si="9"/>
        <v>269.01</v>
      </c>
      <c r="M82" s="2">
        <f t="shared" si="10"/>
        <v>-0.11000000000001364</v>
      </c>
    </row>
    <row r="83" spans="1:13" x14ac:dyDescent="0.2">
      <c r="A83" s="1">
        <v>880</v>
      </c>
      <c r="B83" s="2">
        <v>634048.44999999995</v>
      </c>
      <c r="C83" s="2">
        <v>1683961.75</v>
      </c>
      <c r="D83" s="2">
        <v>260.95</v>
      </c>
      <c r="E83" s="1" t="s">
        <v>34</v>
      </c>
      <c r="F83" s="3">
        <v>261.38873992499998</v>
      </c>
      <c r="G83" s="3">
        <v>-3.40282346639E+38</v>
      </c>
      <c r="H83" s="3">
        <v>-3.40282346639E+38</v>
      </c>
      <c r="I83">
        <f t="shared" si="6"/>
        <v>261.39</v>
      </c>
      <c r="J83">
        <f t="shared" si="7"/>
        <v>0</v>
      </c>
      <c r="K83">
        <f t="shared" si="8"/>
        <v>0</v>
      </c>
      <c r="L83">
        <f t="shared" si="9"/>
        <v>261.39</v>
      </c>
      <c r="M83" s="2">
        <f t="shared" si="10"/>
        <v>0.43999999999999773</v>
      </c>
    </row>
    <row r="84" spans="1:13" x14ac:dyDescent="0.2">
      <c r="A84" s="1">
        <v>881</v>
      </c>
      <c r="B84" s="2">
        <v>634633.52</v>
      </c>
      <c r="C84" s="2">
        <v>1638257.37</v>
      </c>
      <c r="D84" s="2">
        <v>266.52</v>
      </c>
      <c r="E84" s="1" t="s">
        <v>35</v>
      </c>
      <c r="F84" s="3">
        <v>266.51348339100002</v>
      </c>
      <c r="G84" s="3">
        <v>-3.40282346639E+38</v>
      </c>
      <c r="H84" s="3">
        <v>-3.40282346639E+38</v>
      </c>
      <c r="I84">
        <f t="shared" si="6"/>
        <v>266.51</v>
      </c>
      <c r="J84">
        <f t="shared" si="7"/>
        <v>0</v>
      </c>
      <c r="K84">
        <f t="shared" si="8"/>
        <v>0</v>
      </c>
      <c r="L84">
        <f t="shared" si="9"/>
        <v>266.51</v>
      </c>
      <c r="M84" s="2">
        <f t="shared" si="10"/>
        <v>-9.9999999999909051E-3</v>
      </c>
    </row>
    <row r="85" spans="1:13" x14ac:dyDescent="0.2">
      <c r="A85" s="1">
        <v>873</v>
      </c>
      <c r="B85" s="2">
        <v>658323.96</v>
      </c>
      <c r="C85" s="2">
        <v>1722222.36</v>
      </c>
      <c r="D85" s="2">
        <v>358.01</v>
      </c>
      <c r="E85" s="1" t="s">
        <v>30</v>
      </c>
      <c r="F85" s="3">
        <v>358.43884179000003</v>
      </c>
      <c r="G85" s="3">
        <v>-3.40282346639E+38</v>
      </c>
      <c r="H85" s="3">
        <v>-3.40282346639E+38</v>
      </c>
      <c r="I85">
        <f t="shared" si="6"/>
        <v>358.44</v>
      </c>
      <c r="J85">
        <f t="shared" si="7"/>
        <v>0</v>
      </c>
      <c r="K85">
        <f t="shared" si="8"/>
        <v>0</v>
      </c>
      <c r="L85">
        <f t="shared" si="9"/>
        <v>358.44</v>
      </c>
      <c r="M85" s="2">
        <f t="shared" si="10"/>
        <v>0.43000000000000682</v>
      </c>
    </row>
    <row r="86" spans="1:13" x14ac:dyDescent="0.2">
      <c r="A86" s="1">
        <v>887</v>
      </c>
      <c r="B86" s="2">
        <v>571766.36</v>
      </c>
      <c r="C86" s="2">
        <v>1599244.36</v>
      </c>
      <c r="D86" s="2">
        <v>250.85</v>
      </c>
      <c r="E86" s="1" t="s">
        <v>41</v>
      </c>
      <c r="F86" s="3">
        <v>250.80676246900001</v>
      </c>
      <c r="G86" s="3">
        <v>-3.40282346639E+38</v>
      </c>
      <c r="H86" s="3">
        <v>-3.40282346639E+38</v>
      </c>
      <c r="I86">
        <f t="shared" si="6"/>
        <v>250.81</v>
      </c>
      <c r="J86">
        <f t="shared" si="7"/>
        <v>0</v>
      </c>
      <c r="K86">
        <f t="shared" si="8"/>
        <v>0</v>
      </c>
      <c r="L86">
        <f t="shared" si="9"/>
        <v>250.81</v>
      </c>
      <c r="M86" s="2">
        <f t="shared" si="10"/>
        <v>-3.9999999999992042E-2</v>
      </c>
    </row>
    <row r="87" spans="1:13" x14ac:dyDescent="0.2">
      <c r="A87" s="1">
        <v>892</v>
      </c>
      <c r="B87" s="2">
        <v>711998.4</v>
      </c>
      <c r="C87" s="2">
        <v>1704239.61</v>
      </c>
      <c r="D87" s="2">
        <v>281.99</v>
      </c>
      <c r="E87" s="1" t="s">
        <v>45</v>
      </c>
      <c r="F87" s="3">
        <v>282.14795996700002</v>
      </c>
      <c r="G87" s="3">
        <v>-3.40282346639E+38</v>
      </c>
      <c r="H87" s="3">
        <v>-3.40282346639E+38</v>
      </c>
      <c r="I87">
        <f t="shared" si="6"/>
        <v>282.14999999999998</v>
      </c>
      <c r="J87">
        <f t="shared" si="7"/>
        <v>0</v>
      </c>
      <c r="K87">
        <f t="shared" si="8"/>
        <v>0</v>
      </c>
      <c r="L87">
        <f t="shared" si="9"/>
        <v>282.14999999999998</v>
      </c>
      <c r="M87" s="2">
        <f t="shared" si="10"/>
        <v>0.15999999999996817</v>
      </c>
    </row>
    <row r="88" spans="1:13" x14ac:dyDescent="0.2">
      <c r="A88" s="1">
        <v>893</v>
      </c>
      <c r="B88" s="2">
        <v>723876.32</v>
      </c>
      <c r="C88" s="2">
        <v>1720325.81</v>
      </c>
      <c r="D88" s="2">
        <v>280.57</v>
      </c>
      <c r="E88" s="1" t="s">
        <v>46</v>
      </c>
      <c r="F88" s="3">
        <v>280.70748450100001</v>
      </c>
      <c r="G88" s="3">
        <v>-3.40282346639E+38</v>
      </c>
      <c r="H88" s="3">
        <v>-3.40282346639E+38</v>
      </c>
      <c r="I88">
        <f t="shared" si="6"/>
        <v>280.70999999999998</v>
      </c>
      <c r="J88">
        <f t="shared" si="7"/>
        <v>0</v>
      </c>
      <c r="K88">
        <f t="shared" si="8"/>
        <v>0</v>
      </c>
      <c r="L88">
        <f t="shared" si="9"/>
        <v>280.70999999999998</v>
      </c>
      <c r="M88" s="2">
        <f t="shared" si="10"/>
        <v>0.13999999999998636</v>
      </c>
    </row>
    <row r="89" spans="1:13" x14ac:dyDescent="0.2">
      <c r="A89" s="1">
        <v>897</v>
      </c>
      <c r="B89" s="2">
        <v>711168.02</v>
      </c>
      <c r="C89" s="2">
        <v>1780706.88</v>
      </c>
      <c r="D89" s="2">
        <v>376.87</v>
      </c>
      <c r="E89" s="1" t="s">
        <v>50</v>
      </c>
      <c r="F89" s="3">
        <v>377.06709754799999</v>
      </c>
      <c r="G89" s="3">
        <v>-3.40282346639E+38</v>
      </c>
      <c r="H89" s="3">
        <v>-3.40282346639E+38</v>
      </c>
      <c r="I89">
        <f t="shared" si="6"/>
        <v>377.07</v>
      </c>
      <c r="J89">
        <f t="shared" si="7"/>
        <v>0</v>
      </c>
      <c r="K89">
        <f t="shared" si="8"/>
        <v>0</v>
      </c>
      <c r="L89">
        <f t="shared" si="9"/>
        <v>377.07</v>
      </c>
      <c r="M89" s="2">
        <f t="shared" si="10"/>
        <v>0.19999999999998863</v>
      </c>
    </row>
    <row r="90" spans="1:13" x14ac:dyDescent="0.2">
      <c r="A90" s="1">
        <v>895</v>
      </c>
      <c r="B90" s="2">
        <v>798676.83</v>
      </c>
      <c r="C90" s="2">
        <v>1800756.79</v>
      </c>
      <c r="D90" s="2">
        <v>307.42</v>
      </c>
      <c r="E90" s="1" t="s">
        <v>48</v>
      </c>
      <c r="F90" s="3">
        <v>307.56297903199999</v>
      </c>
      <c r="G90" s="3">
        <v>-3.40282346639E+38</v>
      </c>
      <c r="H90" s="3">
        <v>-3.40282346639E+38</v>
      </c>
      <c r="I90">
        <f t="shared" si="6"/>
        <v>307.56</v>
      </c>
      <c r="J90">
        <f t="shared" si="7"/>
        <v>0</v>
      </c>
      <c r="K90">
        <f t="shared" si="8"/>
        <v>0</v>
      </c>
      <c r="L90">
        <f t="shared" si="9"/>
        <v>307.56</v>
      </c>
      <c r="M90" s="2">
        <f t="shared" si="10"/>
        <v>0.13999999999998636</v>
      </c>
    </row>
    <row r="91" spans="1:13" x14ac:dyDescent="0.2">
      <c r="A91" s="1">
        <v>864</v>
      </c>
      <c r="B91" s="2">
        <v>405803.94</v>
      </c>
      <c r="C91" s="2">
        <v>1576339.9</v>
      </c>
      <c r="D91" s="2">
        <v>215.9</v>
      </c>
      <c r="E91" s="1" t="s">
        <v>79</v>
      </c>
      <c r="F91" s="3">
        <v>215.573914</v>
      </c>
      <c r="G91" s="3">
        <v>-3.4028229999999999E+38</v>
      </c>
      <c r="H91" s="3">
        <v>-3.4028229999999999E+38</v>
      </c>
      <c r="I91">
        <f t="shared" si="6"/>
        <v>215.57</v>
      </c>
      <c r="J91">
        <f t="shared" si="7"/>
        <v>0</v>
      </c>
      <c r="K91">
        <f t="shared" si="8"/>
        <v>0</v>
      </c>
      <c r="L91">
        <f t="shared" si="9"/>
        <v>215.57</v>
      </c>
      <c r="M91" s="2">
        <f t="shared" si="10"/>
        <v>-0.33000000000001251</v>
      </c>
    </row>
    <row r="92" spans="1:13" x14ac:dyDescent="0.2">
      <c r="A92" s="1">
        <v>886</v>
      </c>
      <c r="B92" s="2">
        <v>514751.97</v>
      </c>
      <c r="C92" s="2">
        <v>1658107.05</v>
      </c>
      <c r="D92" s="2">
        <v>253.64</v>
      </c>
      <c r="E92" s="1" t="s">
        <v>40</v>
      </c>
      <c r="F92" s="3">
        <v>253.597812148</v>
      </c>
      <c r="G92" s="3">
        <v>-3.40282346639E+38</v>
      </c>
      <c r="H92" s="3">
        <v>-3.40282346639E+38</v>
      </c>
      <c r="I92">
        <f t="shared" si="6"/>
        <v>253.6</v>
      </c>
      <c r="J92">
        <f t="shared" si="7"/>
        <v>0</v>
      </c>
      <c r="K92">
        <f t="shared" si="8"/>
        <v>0</v>
      </c>
      <c r="L92">
        <f t="shared" si="9"/>
        <v>253.6</v>
      </c>
      <c r="M92" s="2">
        <f t="shared" si="10"/>
        <v>-3.9999999999992042E-2</v>
      </c>
    </row>
    <row r="93" spans="1:13" x14ac:dyDescent="0.2">
      <c r="A93" s="1">
        <v>105</v>
      </c>
      <c r="B93" s="2">
        <v>155936.57</v>
      </c>
      <c r="C93" s="2">
        <v>1524639.77</v>
      </c>
      <c r="D93" s="2">
        <v>184.93</v>
      </c>
      <c r="E93" s="1" t="s">
        <v>16</v>
      </c>
      <c r="F93" s="3">
        <v>184.45741145</v>
      </c>
      <c r="G93" s="3">
        <v>-3.40282346639E+38</v>
      </c>
      <c r="H93" s="3">
        <v>-3.40282346639E+38</v>
      </c>
      <c r="I93">
        <f t="shared" si="6"/>
        <v>184.46</v>
      </c>
      <c r="J93">
        <f t="shared" si="7"/>
        <v>0</v>
      </c>
      <c r="K93">
        <f t="shared" si="8"/>
        <v>0</v>
      </c>
      <c r="L93">
        <f t="shared" si="9"/>
        <v>184.46</v>
      </c>
      <c r="M93" s="2">
        <f t="shared" si="10"/>
        <v>-0.46999999999999886</v>
      </c>
    </row>
    <row r="94" spans="1:13" x14ac:dyDescent="0.2">
      <c r="A94" s="1">
        <v>856</v>
      </c>
      <c r="B94" s="2">
        <v>227550.25</v>
      </c>
      <c r="C94" s="2">
        <v>1534444.63</v>
      </c>
      <c r="D94" s="2">
        <v>187.64</v>
      </c>
      <c r="E94" s="1" t="s">
        <v>21</v>
      </c>
      <c r="F94" s="3">
        <v>187.91048531000001</v>
      </c>
      <c r="G94" s="3">
        <v>-3.40282346639E+38</v>
      </c>
      <c r="H94" s="3">
        <v>-3.40282346639E+38</v>
      </c>
      <c r="I94">
        <f t="shared" si="6"/>
        <v>187.91</v>
      </c>
      <c r="J94">
        <f t="shared" si="7"/>
        <v>0</v>
      </c>
      <c r="K94">
        <f t="shared" si="8"/>
        <v>0</v>
      </c>
      <c r="L94">
        <f t="shared" si="9"/>
        <v>187.91</v>
      </c>
      <c r="M94" s="2">
        <f t="shared" si="10"/>
        <v>0.27000000000001023</v>
      </c>
    </row>
    <row r="95" spans="1:13" x14ac:dyDescent="0.2">
      <c r="A95" s="1">
        <v>845</v>
      </c>
      <c r="B95" s="2">
        <v>246751.22</v>
      </c>
      <c r="C95" s="2">
        <v>1486679.68</v>
      </c>
      <c r="D95" s="2">
        <v>178.4</v>
      </c>
      <c r="E95" s="1" t="s">
        <v>18</v>
      </c>
      <c r="F95" s="3">
        <v>178.97828421099999</v>
      </c>
      <c r="G95" s="3">
        <v>-3.40282346639E+38</v>
      </c>
      <c r="H95" s="3">
        <v>-3.40282346639E+38</v>
      </c>
      <c r="I95">
        <f t="shared" si="6"/>
        <v>178.98</v>
      </c>
      <c r="J95">
        <f t="shared" si="7"/>
        <v>0</v>
      </c>
      <c r="K95">
        <f t="shared" si="8"/>
        <v>0</v>
      </c>
      <c r="L95">
        <f t="shared" si="9"/>
        <v>178.98</v>
      </c>
      <c r="M95" s="2">
        <f t="shared" si="10"/>
        <v>0.57999999999998408</v>
      </c>
    </row>
    <row r="96" spans="1:13" x14ac:dyDescent="0.2">
      <c r="A96" s="1">
        <v>846</v>
      </c>
      <c r="B96" s="2">
        <v>287154.90999999997</v>
      </c>
      <c r="C96" s="2">
        <v>1508634.57</v>
      </c>
      <c r="D96" s="2">
        <v>189.62</v>
      </c>
      <c r="E96" s="1" t="s">
        <v>78</v>
      </c>
      <c r="F96" s="3">
        <v>189.3081229</v>
      </c>
      <c r="G96" s="3">
        <v>-3.4028229999999999E+38</v>
      </c>
      <c r="H96" s="3">
        <v>-3.4028229999999999E+38</v>
      </c>
      <c r="I96">
        <f t="shared" si="6"/>
        <v>189.31</v>
      </c>
      <c r="J96">
        <f t="shared" si="7"/>
        <v>0</v>
      </c>
      <c r="K96">
        <f t="shared" si="8"/>
        <v>0</v>
      </c>
      <c r="L96">
        <f t="shared" si="9"/>
        <v>189.31</v>
      </c>
      <c r="M96" s="2">
        <f t="shared" si="10"/>
        <v>-0.31000000000000227</v>
      </c>
    </row>
    <row r="97" spans="1:13" x14ac:dyDescent="0.2">
      <c r="A97" s="1">
        <v>859</v>
      </c>
      <c r="B97" s="2">
        <v>335989.04</v>
      </c>
      <c r="C97" s="2">
        <v>1603866.78</v>
      </c>
      <c r="D97" s="2">
        <v>216.98</v>
      </c>
      <c r="E97" s="1" t="s">
        <v>23</v>
      </c>
      <c r="F97" s="3">
        <v>-3.40282346639E+38</v>
      </c>
      <c r="G97" s="3">
        <v>-3.40282346639E+38</v>
      </c>
      <c r="H97" s="3">
        <v>216.4815049</v>
      </c>
      <c r="I97">
        <f t="shared" si="6"/>
        <v>0</v>
      </c>
      <c r="J97">
        <f t="shared" si="7"/>
        <v>0</v>
      </c>
      <c r="K97">
        <f t="shared" si="8"/>
        <v>216.48</v>
      </c>
      <c r="L97">
        <f t="shared" si="9"/>
        <v>216.48</v>
      </c>
      <c r="M97" s="2">
        <f t="shared" si="10"/>
        <v>-0.5</v>
      </c>
    </row>
    <row r="98" spans="1:13" x14ac:dyDescent="0.2">
      <c r="A98" s="1">
        <v>51</v>
      </c>
      <c r="B98" s="2">
        <v>162368.41</v>
      </c>
      <c r="C98" s="2">
        <v>1681250.03</v>
      </c>
      <c r="D98" s="2">
        <v>224.17</v>
      </c>
      <c r="E98" s="1" t="s">
        <v>85</v>
      </c>
      <c r="F98" s="3">
        <v>-3.4028229999999999E+38</v>
      </c>
      <c r="G98" s="3">
        <v>-3.4028229999999999E+38</v>
      </c>
      <c r="H98" s="3">
        <v>224.45754400000001</v>
      </c>
      <c r="I98">
        <f t="shared" si="6"/>
        <v>0</v>
      </c>
      <c r="J98">
        <f t="shared" si="7"/>
        <v>0</v>
      </c>
      <c r="K98">
        <f t="shared" si="8"/>
        <v>224.46</v>
      </c>
      <c r="L98">
        <f t="shared" si="9"/>
        <v>224.46</v>
      </c>
      <c r="M98" s="2">
        <f t="shared" si="10"/>
        <v>0.29000000000002046</v>
      </c>
    </row>
    <row r="99" spans="1:13" x14ac:dyDescent="0.2">
      <c r="A99" s="1">
        <v>0</v>
      </c>
      <c r="B99" s="2">
        <v>254859.06</v>
      </c>
      <c r="C99" s="2">
        <v>1674645.36</v>
      </c>
      <c r="D99" s="2">
        <v>266.17</v>
      </c>
      <c r="E99" s="1" t="s">
        <v>8</v>
      </c>
      <c r="F99" s="3">
        <v>-3.40282346639E+38</v>
      </c>
      <c r="G99" s="3">
        <v>-3.40282346639E+38</v>
      </c>
      <c r="H99" s="3">
        <v>266.102231593</v>
      </c>
      <c r="I99">
        <f t="shared" si="6"/>
        <v>0</v>
      </c>
      <c r="J99">
        <f t="shared" si="7"/>
        <v>0</v>
      </c>
      <c r="K99">
        <f t="shared" si="8"/>
        <v>266.10000000000002</v>
      </c>
      <c r="L99">
        <f t="shared" si="9"/>
        <v>266.10000000000002</v>
      </c>
      <c r="M99" s="2">
        <f t="shared" si="10"/>
        <v>-6.9999999999993179E-2</v>
      </c>
    </row>
    <row r="100" spans="1:13" x14ac:dyDescent="0.2">
      <c r="A100" s="1">
        <v>0</v>
      </c>
      <c r="B100" s="2">
        <v>253918.87</v>
      </c>
      <c r="C100" s="2">
        <v>1637787.94</v>
      </c>
      <c r="D100" s="2">
        <v>211.01</v>
      </c>
      <c r="E100" s="1" t="s">
        <v>8</v>
      </c>
      <c r="F100" s="3">
        <v>-3.40282346639E+38</v>
      </c>
      <c r="G100" s="3">
        <v>-3.40282346639E+38</v>
      </c>
      <c r="H100" s="3">
        <v>211.05359928499999</v>
      </c>
      <c r="I100">
        <f t="shared" si="6"/>
        <v>0</v>
      </c>
      <c r="J100">
        <f t="shared" si="7"/>
        <v>0</v>
      </c>
      <c r="K100">
        <f t="shared" si="8"/>
        <v>211.05</v>
      </c>
      <c r="L100">
        <f t="shared" si="9"/>
        <v>211.05</v>
      </c>
      <c r="M100" s="2">
        <f t="shared" si="10"/>
        <v>4.0000000000020464E-2</v>
      </c>
    </row>
    <row r="101" spans="1:13" x14ac:dyDescent="0.2">
      <c r="A101" s="1">
        <v>0</v>
      </c>
      <c r="B101" s="2">
        <v>250775.23</v>
      </c>
      <c r="C101" s="2">
        <v>1666616.41</v>
      </c>
      <c r="D101" s="2">
        <v>228.04</v>
      </c>
      <c r="E101" s="1" t="s">
        <v>8</v>
      </c>
      <c r="F101" s="3">
        <v>-3.40282346639E+38</v>
      </c>
      <c r="G101" s="3">
        <v>-3.40282346639E+38</v>
      </c>
      <c r="H101" s="3">
        <v>227.822751385</v>
      </c>
      <c r="I101">
        <f t="shared" si="6"/>
        <v>0</v>
      </c>
      <c r="J101">
        <f t="shared" si="7"/>
        <v>0</v>
      </c>
      <c r="K101">
        <f t="shared" si="8"/>
        <v>227.82</v>
      </c>
      <c r="L101">
        <f t="shared" si="9"/>
        <v>227.82</v>
      </c>
      <c r="M101" s="2">
        <f t="shared" si="10"/>
        <v>-0.21999999999999886</v>
      </c>
    </row>
    <row r="102" spans="1:13" x14ac:dyDescent="0.2">
      <c r="A102" s="1">
        <v>0</v>
      </c>
      <c r="B102" s="2">
        <v>253670.69</v>
      </c>
      <c r="C102" s="2">
        <v>1671808.49</v>
      </c>
      <c r="D102" s="2">
        <v>239.76</v>
      </c>
      <c r="E102" s="1" t="s">
        <v>8</v>
      </c>
      <c r="F102" s="3">
        <v>-3.40282346639E+38</v>
      </c>
      <c r="G102" s="3">
        <v>-3.40282346639E+38</v>
      </c>
      <c r="H102" s="3">
        <v>239.602456504</v>
      </c>
      <c r="I102">
        <f t="shared" si="6"/>
        <v>0</v>
      </c>
      <c r="J102">
        <f t="shared" si="7"/>
        <v>0</v>
      </c>
      <c r="K102">
        <f t="shared" si="8"/>
        <v>239.6</v>
      </c>
      <c r="L102">
        <f t="shared" si="9"/>
        <v>239.6</v>
      </c>
      <c r="M102" s="2">
        <f t="shared" si="10"/>
        <v>-0.15999999999999659</v>
      </c>
    </row>
    <row r="103" spans="1:13" x14ac:dyDescent="0.2">
      <c r="A103" s="1">
        <v>0</v>
      </c>
      <c r="B103" s="2">
        <v>322291.46999999997</v>
      </c>
      <c r="C103" s="2">
        <v>1677863.6</v>
      </c>
      <c r="D103" s="2">
        <v>289.77999999999997</v>
      </c>
      <c r="E103" s="1" t="s">
        <v>8</v>
      </c>
      <c r="F103" s="3">
        <v>-3.40282346639E+38</v>
      </c>
      <c r="G103" s="3">
        <v>-3.40282346639E+38</v>
      </c>
      <c r="H103" s="3">
        <v>289.96606880600001</v>
      </c>
      <c r="I103">
        <f t="shared" si="6"/>
        <v>0</v>
      </c>
      <c r="J103">
        <f t="shared" si="7"/>
        <v>0</v>
      </c>
      <c r="K103">
        <f t="shared" si="8"/>
        <v>289.97000000000003</v>
      </c>
      <c r="L103">
        <f t="shared" si="9"/>
        <v>289.97000000000003</v>
      </c>
      <c r="M103" s="2">
        <f t="shared" si="10"/>
        <v>0.19000000000005457</v>
      </c>
    </row>
    <row r="104" spans="1:13" x14ac:dyDescent="0.2">
      <c r="A104" s="1">
        <v>0</v>
      </c>
      <c r="B104" s="2">
        <v>321728.58</v>
      </c>
      <c r="C104" s="2">
        <v>1678335.46</v>
      </c>
      <c r="D104" s="2">
        <v>306.02999999999997</v>
      </c>
      <c r="E104" s="1" t="s">
        <v>8</v>
      </c>
      <c r="F104" s="3">
        <v>-3.40282346639E+38</v>
      </c>
      <c r="G104" s="3">
        <v>-3.40282346639E+38</v>
      </c>
      <c r="H104" s="3">
        <v>306.18843925900001</v>
      </c>
      <c r="I104">
        <f t="shared" si="6"/>
        <v>0</v>
      </c>
      <c r="J104">
        <f t="shared" si="7"/>
        <v>0</v>
      </c>
      <c r="K104">
        <f t="shared" si="8"/>
        <v>306.19</v>
      </c>
      <c r="L104">
        <f t="shared" si="9"/>
        <v>306.19</v>
      </c>
      <c r="M104" s="2">
        <f t="shared" si="10"/>
        <v>0.16000000000002501</v>
      </c>
    </row>
    <row r="105" spans="1:13" x14ac:dyDescent="0.2">
      <c r="A105" s="1">
        <v>0</v>
      </c>
      <c r="B105" s="2">
        <v>163063.34</v>
      </c>
      <c r="C105" s="2">
        <v>1683495.68</v>
      </c>
      <c r="D105" s="2">
        <v>228.67</v>
      </c>
      <c r="E105" s="1" t="s">
        <v>8</v>
      </c>
      <c r="F105" s="3">
        <v>-3.40282346639E+38</v>
      </c>
      <c r="G105" s="3">
        <v>-3.40282346639E+38</v>
      </c>
      <c r="H105" s="3">
        <v>228.56203445200001</v>
      </c>
      <c r="I105">
        <f t="shared" si="6"/>
        <v>0</v>
      </c>
      <c r="J105">
        <f t="shared" si="7"/>
        <v>0</v>
      </c>
      <c r="K105">
        <f t="shared" si="8"/>
        <v>228.56</v>
      </c>
      <c r="L105">
        <f t="shared" si="9"/>
        <v>228.56</v>
      </c>
      <c r="M105" s="2">
        <f t="shared" si="10"/>
        <v>-0.10999999999998522</v>
      </c>
    </row>
    <row r="106" spans="1:13" x14ac:dyDescent="0.2">
      <c r="A106" s="1">
        <v>0</v>
      </c>
      <c r="B106" s="2">
        <v>159242.21</v>
      </c>
      <c r="C106" s="2">
        <v>1687005.33</v>
      </c>
      <c r="D106" s="2">
        <v>237.05</v>
      </c>
      <c r="E106" s="1" t="s">
        <v>8</v>
      </c>
      <c r="F106" s="3">
        <v>-3.40282346639E+38</v>
      </c>
      <c r="G106" s="3">
        <v>-3.40282346639E+38</v>
      </c>
      <c r="H106" s="3">
        <v>236.837030301</v>
      </c>
      <c r="I106">
        <f t="shared" si="6"/>
        <v>0</v>
      </c>
      <c r="J106">
        <f t="shared" si="7"/>
        <v>0</v>
      </c>
      <c r="K106">
        <f t="shared" si="8"/>
        <v>236.84</v>
      </c>
      <c r="L106">
        <f t="shared" si="9"/>
        <v>236.84</v>
      </c>
      <c r="M106" s="2">
        <f t="shared" si="10"/>
        <v>-0.21000000000000796</v>
      </c>
    </row>
    <row r="107" spans="1:13" x14ac:dyDescent="0.2">
      <c r="A107" s="1">
        <v>0</v>
      </c>
      <c r="B107" s="2">
        <v>158013.79999999999</v>
      </c>
      <c r="C107" s="2">
        <v>1682240.37</v>
      </c>
      <c r="D107" s="2">
        <v>220.45</v>
      </c>
      <c r="E107" s="1" t="s">
        <v>8</v>
      </c>
      <c r="F107" s="3">
        <v>-3.40282346639E+38</v>
      </c>
      <c r="G107" s="3">
        <v>-3.40282346639E+38</v>
      </c>
      <c r="H107" s="3">
        <v>220.28590785599999</v>
      </c>
      <c r="I107">
        <f t="shared" si="6"/>
        <v>0</v>
      </c>
      <c r="J107">
        <f t="shared" si="7"/>
        <v>0</v>
      </c>
      <c r="K107">
        <f t="shared" si="8"/>
        <v>220.29</v>
      </c>
      <c r="L107">
        <f t="shared" si="9"/>
        <v>220.29</v>
      </c>
      <c r="M107" s="2">
        <f t="shared" si="10"/>
        <v>-0.15999999999999659</v>
      </c>
    </row>
    <row r="108" spans="1:13" x14ac:dyDescent="0.2">
      <c r="A108" s="1">
        <v>0</v>
      </c>
      <c r="B108" s="2">
        <v>159129.41</v>
      </c>
      <c r="C108" s="2">
        <v>1682666.42</v>
      </c>
      <c r="D108" s="2">
        <v>227.61</v>
      </c>
      <c r="E108" s="1" t="s">
        <v>8</v>
      </c>
      <c r="F108" s="3">
        <v>-3.40282346639E+38</v>
      </c>
      <c r="G108" s="3">
        <v>-3.40282346639E+38</v>
      </c>
      <c r="H108" s="3">
        <v>227.41914897300001</v>
      </c>
      <c r="I108">
        <f t="shared" si="6"/>
        <v>0</v>
      </c>
      <c r="J108">
        <f t="shared" si="7"/>
        <v>0</v>
      </c>
      <c r="K108">
        <f t="shared" si="8"/>
        <v>227.42</v>
      </c>
      <c r="L108">
        <f t="shared" si="9"/>
        <v>227.42</v>
      </c>
      <c r="M108" s="2">
        <f t="shared" si="10"/>
        <v>-0.19000000000002615</v>
      </c>
    </row>
    <row r="109" spans="1:13" x14ac:dyDescent="0.2">
      <c r="A109" s="1">
        <v>0</v>
      </c>
      <c r="B109" s="2">
        <v>424341.93</v>
      </c>
      <c r="C109" s="2">
        <v>1541368.59</v>
      </c>
      <c r="D109" s="2">
        <v>225.05</v>
      </c>
      <c r="E109" s="1" t="s">
        <v>8</v>
      </c>
      <c r="F109" s="3">
        <v>225.15064934500001</v>
      </c>
      <c r="G109" s="3">
        <v>-3.40282346639E+38</v>
      </c>
      <c r="H109" s="3">
        <v>-3.40282346639E+38</v>
      </c>
      <c r="I109">
        <f t="shared" si="6"/>
        <v>225.15</v>
      </c>
      <c r="J109">
        <f t="shared" si="7"/>
        <v>0</v>
      </c>
      <c r="K109">
        <f t="shared" si="8"/>
        <v>0</v>
      </c>
      <c r="L109">
        <f t="shared" si="9"/>
        <v>225.15</v>
      </c>
      <c r="M109" s="2">
        <f t="shared" si="10"/>
        <v>9.9999999999994316E-2</v>
      </c>
    </row>
    <row r="110" spans="1:13" x14ac:dyDescent="0.2">
      <c r="A110" s="1">
        <v>0</v>
      </c>
      <c r="B110" s="2">
        <v>426109.23</v>
      </c>
      <c r="C110" s="2">
        <v>1541369.45</v>
      </c>
      <c r="D110" s="2">
        <v>224.29</v>
      </c>
      <c r="E110" s="1" t="s">
        <v>8</v>
      </c>
      <c r="F110" s="3">
        <v>224.08679025500001</v>
      </c>
      <c r="G110" s="3">
        <v>-3.40282346639E+38</v>
      </c>
      <c r="H110" s="3">
        <v>-3.40282346639E+38</v>
      </c>
      <c r="I110">
        <f t="shared" si="6"/>
        <v>224.09</v>
      </c>
      <c r="J110">
        <f t="shared" si="7"/>
        <v>0</v>
      </c>
      <c r="K110">
        <f t="shared" si="8"/>
        <v>0</v>
      </c>
      <c r="L110">
        <f t="shared" si="9"/>
        <v>224.09</v>
      </c>
      <c r="M110" s="2">
        <f t="shared" si="10"/>
        <v>-0.19999999999998863</v>
      </c>
    </row>
    <row r="111" spans="1:13" x14ac:dyDescent="0.2">
      <c r="A111" s="1">
        <v>0</v>
      </c>
      <c r="B111" s="2">
        <v>398112.8</v>
      </c>
      <c r="C111" s="2">
        <v>1051781.8700000001</v>
      </c>
      <c r="D111" s="2">
        <v>499.91</v>
      </c>
      <c r="E111" s="1" t="s">
        <v>8</v>
      </c>
      <c r="F111" s="3">
        <v>-3.40282346639E+38</v>
      </c>
      <c r="G111" s="3">
        <v>499.94524166100001</v>
      </c>
      <c r="H111" s="3">
        <v>-3.40282346639E+38</v>
      </c>
      <c r="I111">
        <f t="shared" si="6"/>
        <v>0</v>
      </c>
      <c r="J111">
        <f t="shared" si="7"/>
        <v>499.95</v>
      </c>
      <c r="K111">
        <f t="shared" si="8"/>
        <v>0</v>
      </c>
      <c r="L111">
        <f t="shared" si="9"/>
        <v>499.95</v>
      </c>
      <c r="M111" s="2">
        <f t="shared" si="10"/>
        <v>3.999999999996362E-2</v>
      </c>
    </row>
    <row r="112" spans="1:13" x14ac:dyDescent="0.2">
      <c r="A112" s="1">
        <v>0</v>
      </c>
      <c r="B112" s="2">
        <v>394115.71</v>
      </c>
      <c r="C112" s="2">
        <v>1054096.99</v>
      </c>
      <c r="D112" s="2">
        <v>542.41999999999996</v>
      </c>
      <c r="E112" s="1" t="s">
        <v>8</v>
      </c>
      <c r="F112" s="3">
        <v>-3.40282346639E+38</v>
      </c>
      <c r="G112" s="3">
        <v>542.02466010800003</v>
      </c>
      <c r="H112" s="3">
        <v>-3.40282346639E+38</v>
      </c>
      <c r="I112">
        <f t="shared" si="6"/>
        <v>0</v>
      </c>
      <c r="J112">
        <f t="shared" si="7"/>
        <v>542.02</v>
      </c>
      <c r="K112">
        <f t="shared" si="8"/>
        <v>0</v>
      </c>
      <c r="L112">
        <f t="shared" si="9"/>
        <v>542.02</v>
      </c>
      <c r="M112" s="2">
        <f t="shared" si="10"/>
        <v>-0.39999999999997726</v>
      </c>
    </row>
    <row r="113" spans="1:13" x14ac:dyDescent="0.2">
      <c r="A113" s="1">
        <v>0</v>
      </c>
      <c r="B113" s="2">
        <v>306500.23</v>
      </c>
      <c r="C113" s="2">
        <v>1095384.26</v>
      </c>
      <c r="D113" s="2">
        <v>341.14</v>
      </c>
      <c r="E113" s="1" t="s">
        <v>8</v>
      </c>
      <c r="F113" s="3">
        <v>-3.40282346639E+38</v>
      </c>
      <c r="G113" s="3">
        <v>341.38607449400001</v>
      </c>
      <c r="H113" s="3">
        <v>-3.40282346639E+38</v>
      </c>
      <c r="I113">
        <f t="shared" si="6"/>
        <v>0</v>
      </c>
      <c r="J113">
        <f t="shared" si="7"/>
        <v>341.39</v>
      </c>
      <c r="K113">
        <f t="shared" si="8"/>
        <v>0</v>
      </c>
      <c r="L113">
        <f t="shared" si="9"/>
        <v>341.39</v>
      </c>
      <c r="M113" s="2">
        <f t="shared" si="10"/>
        <v>0.25</v>
      </c>
    </row>
    <row r="114" spans="1:13" x14ac:dyDescent="0.2">
      <c r="A114" s="1">
        <v>0</v>
      </c>
      <c r="B114" s="2">
        <v>306444.71000000002</v>
      </c>
      <c r="C114" s="2">
        <v>1095026.52</v>
      </c>
      <c r="D114" s="2">
        <v>320.64999999999998</v>
      </c>
      <c r="E114" s="1" t="s">
        <v>8</v>
      </c>
      <c r="F114" s="3">
        <v>-3.40282346639E+38</v>
      </c>
      <c r="G114" s="3">
        <v>321.03353610200003</v>
      </c>
      <c r="H114" s="3">
        <v>-3.40282346639E+38</v>
      </c>
      <c r="I114">
        <f t="shared" si="6"/>
        <v>0</v>
      </c>
      <c r="J114">
        <f t="shared" si="7"/>
        <v>321.02999999999997</v>
      </c>
      <c r="K114">
        <f t="shared" si="8"/>
        <v>0</v>
      </c>
      <c r="L114">
        <f t="shared" si="9"/>
        <v>321.02999999999997</v>
      </c>
      <c r="M114" s="2">
        <f t="shared" si="10"/>
        <v>0.37999999999999545</v>
      </c>
    </row>
    <row r="115" spans="1:13" x14ac:dyDescent="0.2">
      <c r="A115" s="1">
        <v>0</v>
      </c>
      <c r="B115" s="2">
        <v>306556.28000000003</v>
      </c>
      <c r="C115" s="2">
        <v>1095036.0900000001</v>
      </c>
      <c r="D115" s="2">
        <v>319.77</v>
      </c>
      <c r="E115" s="1" t="s">
        <v>8</v>
      </c>
      <c r="F115" s="3">
        <v>-3.40282346639E+38</v>
      </c>
      <c r="G115" s="3">
        <v>320.17819209700002</v>
      </c>
      <c r="H115" s="3">
        <v>-3.40282346639E+38</v>
      </c>
      <c r="I115">
        <f t="shared" si="6"/>
        <v>0</v>
      </c>
      <c r="J115">
        <f t="shared" si="7"/>
        <v>320.18</v>
      </c>
      <c r="K115">
        <f t="shared" si="8"/>
        <v>0</v>
      </c>
      <c r="L115">
        <f t="shared" si="9"/>
        <v>320.18</v>
      </c>
      <c r="M115" s="2">
        <f t="shared" si="10"/>
        <v>0.41000000000002501</v>
      </c>
    </row>
    <row r="116" spans="1:13" x14ac:dyDescent="0.2">
      <c r="A116" s="1">
        <v>0</v>
      </c>
      <c r="B116" s="2">
        <v>306386.40999999997</v>
      </c>
      <c r="C116" s="2">
        <v>1094757.7</v>
      </c>
      <c r="D116" s="2">
        <v>329.26</v>
      </c>
      <c r="E116" s="1" t="s">
        <v>8</v>
      </c>
      <c r="F116" s="3">
        <v>-3.40282346639E+38</v>
      </c>
      <c r="G116" s="3">
        <v>329.66987446000002</v>
      </c>
      <c r="H116" s="3">
        <v>-3.40282346639E+38</v>
      </c>
      <c r="I116">
        <f t="shared" si="6"/>
        <v>0</v>
      </c>
      <c r="J116">
        <f t="shared" si="7"/>
        <v>329.67</v>
      </c>
      <c r="K116">
        <f t="shared" si="8"/>
        <v>0</v>
      </c>
      <c r="L116">
        <f t="shared" si="9"/>
        <v>329.67</v>
      </c>
      <c r="M116" s="2">
        <f t="shared" si="10"/>
        <v>0.41000000000002501</v>
      </c>
    </row>
    <row r="117" spans="1:13" x14ac:dyDescent="0.2">
      <c r="A117" s="1">
        <v>0</v>
      </c>
      <c r="B117" s="2">
        <v>306488.3</v>
      </c>
      <c r="C117" s="2">
        <v>1094588.6499999999</v>
      </c>
      <c r="D117" s="2">
        <v>329.5</v>
      </c>
      <c r="E117" s="1" t="s">
        <v>8</v>
      </c>
      <c r="F117" s="3">
        <v>-3.40282346639E+38</v>
      </c>
      <c r="G117" s="3">
        <v>329.95578574199999</v>
      </c>
      <c r="H117" s="3">
        <v>-3.40282346639E+38</v>
      </c>
      <c r="I117">
        <f t="shared" si="6"/>
        <v>0</v>
      </c>
      <c r="J117">
        <f t="shared" si="7"/>
        <v>329.96</v>
      </c>
      <c r="K117">
        <f t="shared" si="8"/>
        <v>0</v>
      </c>
      <c r="L117">
        <f t="shared" si="9"/>
        <v>329.96</v>
      </c>
      <c r="M117" s="2">
        <f t="shared" si="10"/>
        <v>0.45999999999997954</v>
      </c>
    </row>
    <row r="118" spans="1:13" x14ac:dyDescent="0.2">
      <c r="A118" s="1">
        <v>0</v>
      </c>
      <c r="B118" s="2">
        <v>306304.92</v>
      </c>
      <c r="C118" s="2">
        <v>1093904.1299999999</v>
      </c>
      <c r="D118" s="2">
        <v>340.39</v>
      </c>
      <c r="E118" s="1" t="s">
        <v>8</v>
      </c>
      <c r="F118" s="3">
        <v>-3.40282346639E+38</v>
      </c>
      <c r="G118" s="3">
        <v>340.70591463800002</v>
      </c>
      <c r="H118" s="3">
        <v>-3.40282346639E+38</v>
      </c>
      <c r="I118">
        <f t="shared" si="6"/>
        <v>0</v>
      </c>
      <c r="J118">
        <f t="shared" si="7"/>
        <v>340.71</v>
      </c>
      <c r="K118">
        <f t="shared" si="8"/>
        <v>0</v>
      </c>
      <c r="L118">
        <f t="shared" si="9"/>
        <v>340.71</v>
      </c>
      <c r="M118" s="2">
        <f t="shared" si="10"/>
        <v>0.31999999999999318</v>
      </c>
    </row>
    <row r="119" spans="1:13" x14ac:dyDescent="0.2">
      <c r="A119" s="1">
        <v>0</v>
      </c>
      <c r="B119" s="2">
        <v>303602.59999999998</v>
      </c>
      <c r="C119" s="2">
        <v>1092512.3799999999</v>
      </c>
      <c r="D119" s="2">
        <v>362.68</v>
      </c>
      <c r="E119" s="1" t="s">
        <v>8</v>
      </c>
      <c r="F119" s="3">
        <v>-3.40282346639E+38</v>
      </c>
      <c r="G119" s="3">
        <v>363.14646143599998</v>
      </c>
      <c r="H119" s="3">
        <v>-3.40282346639E+38</v>
      </c>
      <c r="I119">
        <f t="shared" si="6"/>
        <v>0</v>
      </c>
      <c r="J119">
        <f t="shared" si="7"/>
        <v>363.15</v>
      </c>
      <c r="K119">
        <f t="shared" si="8"/>
        <v>0</v>
      </c>
      <c r="L119">
        <f t="shared" si="9"/>
        <v>363.15</v>
      </c>
      <c r="M119" s="2">
        <f t="shared" si="10"/>
        <v>0.46999999999997044</v>
      </c>
    </row>
    <row r="120" spans="1:13" x14ac:dyDescent="0.2">
      <c r="A120" s="1">
        <v>0</v>
      </c>
      <c r="B120" s="2">
        <v>303632.53000000003</v>
      </c>
      <c r="C120" s="2">
        <v>1092736.29</v>
      </c>
      <c r="D120" s="2">
        <v>361.62</v>
      </c>
      <c r="E120" s="1" t="s">
        <v>8</v>
      </c>
      <c r="F120" s="3">
        <v>-3.40282346639E+38</v>
      </c>
      <c r="G120" s="3">
        <v>362.02115307299999</v>
      </c>
      <c r="H120" s="3">
        <v>-3.40282346639E+38</v>
      </c>
      <c r="I120">
        <f t="shared" si="6"/>
        <v>0</v>
      </c>
      <c r="J120">
        <f t="shared" si="7"/>
        <v>362.02</v>
      </c>
      <c r="K120">
        <f t="shared" si="8"/>
        <v>0</v>
      </c>
      <c r="L120">
        <f t="shared" si="9"/>
        <v>362.02</v>
      </c>
      <c r="M120" s="2">
        <f t="shared" si="10"/>
        <v>0.39999999999997726</v>
      </c>
    </row>
    <row r="121" spans="1:13" x14ac:dyDescent="0.2">
      <c r="A121" s="1">
        <v>0</v>
      </c>
      <c r="B121" s="2">
        <v>408899.69</v>
      </c>
      <c r="C121" s="2">
        <v>1158954.1000000001</v>
      </c>
      <c r="D121" s="2">
        <v>854.4</v>
      </c>
      <c r="E121" s="1" t="s">
        <v>8</v>
      </c>
      <c r="F121" s="3">
        <v>-3.40282346639E+38</v>
      </c>
      <c r="G121" s="3">
        <v>854.54566112400005</v>
      </c>
      <c r="H121" s="3">
        <v>-3.40282346639E+38</v>
      </c>
      <c r="I121">
        <f t="shared" si="6"/>
        <v>0</v>
      </c>
      <c r="J121">
        <f t="shared" si="7"/>
        <v>854.55</v>
      </c>
      <c r="K121">
        <f t="shared" si="8"/>
        <v>0</v>
      </c>
      <c r="L121">
        <f t="shared" si="9"/>
        <v>854.55</v>
      </c>
      <c r="M121" s="2">
        <f t="shared" si="10"/>
        <v>0.14999999999997726</v>
      </c>
    </row>
    <row r="122" spans="1:13" x14ac:dyDescent="0.2">
      <c r="A122" s="1">
        <v>0</v>
      </c>
      <c r="B122" s="2">
        <v>408995.05</v>
      </c>
      <c r="C122" s="2">
        <v>1158909.3400000001</v>
      </c>
      <c r="D122" s="2">
        <v>855.59</v>
      </c>
      <c r="E122" s="1" t="s">
        <v>8</v>
      </c>
      <c r="F122" s="3">
        <v>-3.40282346639E+38</v>
      </c>
      <c r="G122" s="3">
        <v>855.142957131</v>
      </c>
      <c r="H122" s="3">
        <v>-3.40282346639E+38</v>
      </c>
      <c r="I122">
        <f t="shared" si="6"/>
        <v>0</v>
      </c>
      <c r="J122">
        <f t="shared" si="7"/>
        <v>855.14</v>
      </c>
      <c r="K122">
        <f t="shared" si="8"/>
        <v>0</v>
      </c>
      <c r="L122">
        <f t="shared" si="9"/>
        <v>855.14</v>
      </c>
      <c r="M122" s="2">
        <f t="shared" si="10"/>
        <v>-0.45000000000004547</v>
      </c>
    </row>
    <row r="123" spans="1:13" x14ac:dyDescent="0.2">
      <c r="A123" s="1">
        <v>0</v>
      </c>
      <c r="B123" s="2">
        <v>409058.61</v>
      </c>
      <c r="C123" s="2">
        <v>1159139.94</v>
      </c>
      <c r="D123" s="2">
        <v>858.9</v>
      </c>
      <c r="E123" s="1" t="s">
        <v>8</v>
      </c>
      <c r="F123" s="3">
        <v>-3.40282346639E+38</v>
      </c>
      <c r="G123" s="3">
        <v>859.00733706999995</v>
      </c>
      <c r="H123" s="3">
        <v>-3.40282346639E+38</v>
      </c>
      <c r="I123">
        <f t="shared" si="6"/>
        <v>0</v>
      </c>
      <c r="J123">
        <f t="shared" si="7"/>
        <v>859.01</v>
      </c>
      <c r="K123">
        <f t="shared" si="8"/>
        <v>0</v>
      </c>
      <c r="L123">
        <f t="shared" si="9"/>
        <v>859.01</v>
      </c>
      <c r="M123" s="2">
        <f t="shared" si="10"/>
        <v>0.11000000000001364</v>
      </c>
    </row>
    <row r="124" spans="1:13" x14ac:dyDescent="0.2">
      <c r="A124" s="1">
        <v>0</v>
      </c>
      <c r="B124" s="2">
        <v>412829.59</v>
      </c>
      <c r="C124" s="2">
        <v>1160997.18</v>
      </c>
      <c r="D124" s="2">
        <v>856.79</v>
      </c>
      <c r="E124" s="1" t="s">
        <v>8</v>
      </c>
      <c r="F124" s="3">
        <v>-3.40282346639E+38</v>
      </c>
      <c r="G124" s="3">
        <v>857.21130833899997</v>
      </c>
      <c r="H124" s="3">
        <v>-3.40282346639E+38</v>
      </c>
      <c r="I124">
        <f t="shared" si="6"/>
        <v>0</v>
      </c>
      <c r="J124">
        <f t="shared" si="7"/>
        <v>857.21</v>
      </c>
      <c r="K124">
        <f t="shared" si="8"/>
        <v>0</v>
      </c>
      <c r="L124">
        <f t="shared" si="9"/>
        <v>857.21</v>
      </c>
      <c r="M124" s="2">
        <f t="shared" si="10"/>
        <v>0.42000000000007276</v>
      </c>
    </row>
    <row r="125" spans="1:13" x14ac:dyDescent="0.2">
      <c r="A125" s="1">
        <v>0</v>
      </c>
      <c r="B125" s="2">
        <v>412790.72</v>
      </c>
      <c r="C125" s="2">
        <v>1161048.22</v>
      </c>
      <c r="D125" s="2">
        <v>856.97</v>
      </c>
      <c r="E125" s="1" t="s">
        <v>8</v>
      </c>
      <c r="F125" s="3">
        <v>-3.40282346639E+38</v>
      </c>
      <c r="G125" s="3">
        <v>856.63773862699998</v>
      </c>
      <c r="H125" s="3">
        <v>-3.40282346639E+38</v>
      </c>
      <c r="I125">
        <f t="shared" si="6"/>
        <v>0</v>
      </c>
      <c r="J125">
        <f t="shared" si="7"/>
        <v>856.64</v>
      </c>
      <c r="K125">
        <f t="shared" si="8"/>
        <v>0</v>
      </c>
      <c r="L125">
        <f t="shared" si="9"/>
        <v>856.64</v>
      </c>
      <c r="M125" s="2">
        <f t="shared" si="10"/>
        <v>-0.33000000000004093</v>
      </c>
    </row>
    <row r="126" spans="1:13" x14ac:dyDescent="0.2">
      <c r="A126" s="1">
        <v>0</v>
      </c>
      <c r="B126" s="2">
        <v>412712.53</v>
      </c>
      <c r="C126" s="2">
        <v>1161045.23</v>
      </c>
      <c r="D126" s="2">
        <v>855.77</v>
      </c>
      <c r="E126" s="1" t="s">
        <v>8</v>
      </c>
      <c r="F126" s="3">
        <v>-3.40282346639E+38</v>
      </c>
      <c r="G126" s="3">
        <v>856.06929849999995</v>
      </c>
      <c r="H126" s="3">
        <v>-3.40282346639E+38</v>
      </c>
      <c r="I126">
        <f t="shared" si="6"/>
        <v>0</v>
      </c>
      <c r="J126">
        <f t="shared" si="7"/>
        <v>856.07</v>
      </c>
      <c r="K126">
        <f t="shared" si="8"/>
        <v>0</v>
      </c>
      <c r="L126">
        <f t="shared" si="9"/>
        <v>856.07</v>
      </c>
      <c r="M126" s="2">
        <f t="shared" si="10"/>
        <v>0.30000000000006821</v>
      </c>
    </row>
    <row r="127" spans="1:13" x14ac:dyDescent="0.2">
      <c r="A127" s="1">
        <v>0</v>
      </c>
      <c r="B127" s="2">
        <v>412750.56</v>
      </c>
      <c r="C127" s="2">
        <v>1161160.95</v>
      </c>
      <c r="D127" s="2">
        <v>855.86</v>
      </c>
      <c r="E127" s="1" t="s">
        <v>8</v>
      </c>
      <c r="F127" s="3">
        <v>-3.40282346639E+38</v>
      </c>
      <c r="G127" s="3">
        <v>856.09840682799995</v>
      </c>
      <c r="H127" s="3">
        <v>-3.40282346639E+38</v>
      </c>
      <c r="I127">
        <f t="shared" si="6"/>
        <v>0</v>
      </c>
      <c r="J127">
        <f t="shared" si="7"/>
        <v>856.1</v>
      </c>
      <c r="K127">
        <f t="shared" si="8"/>
        <v>0</v>
      </c>
      <c r="L127">
        <f t="shared" si="9"/>
        <v>856.1</v>
      </c>
      <c r="M127" s="2">
        <f t="shared" si="10"/>
        <v>0.24000000000000909</v>
      </c>
    </row>
    <row r="128" spans="1:13" x14ac:dyDescent="0.2">
      <c r="A128" s="1">
        <v>0</v>
      </c>
      <c r="B128" s="2">
        <v>282967.2</v>
      </c>
      <c r="C128" s="2">
        <v>1180017.19</v>
      </c>
      <c r="D128" s="2">
        <v>349.11</v>
      </c>
      <c r="E128" s="1" t="s">
        <v>8</v>
      </c>
      <c r="F128" s="3">
        <v>-3.40282346639E+38</v>
      </c>
      <c r="G128" s="3">
        <v>349.405434066</v>
      </c>
      <c r="H128" s="3">
        <v>-3.40282346639E+38</v>
      </c>
      <c r="I128">
        <f t="shared" si="6"/>
        <v>0</v>
      </c>
      <c r="J128">
        <f t="shared" si="7"/>
        <v>349.41</v>
      </c>
      <c r="K128">
        <f t="shared" si="8"/>
        <v>0</v>
      </c>
      <c r="L128">
        <f t="shared" si="9"/>
        <v>349.41</v>
      </c>
      <c r="M128" s="2">
        <f t="shared" si="10"/>
        <v>0.30000000000001137</v>
      </c>
    </row>
    <row r="129" spans="1:13" x14ac:dyDescent="0.2">
      <c r="A129" s="1">
        <v>0</v>
      </c>
      <c r="B129" s="2">
        <v>282976.46999999997</v>
      </c>
      <c r="C129" s="2">
        <v>1179772.8400000001</v>
      </c>
      <c r="D129" s="2">
        <v>349.12</v>
      </c>
      <c r="E129" s="1" t="s">
        <v>8</v>
      </c>
      <c r="F129" s="3">
        <v>-3.40282346639E+38</v>
      </c>
      <c r="G129" s="3">
        <v>349.53071500499999</v>
      </c>
      <c r="H129" s="3">
        <v>-3.40282346639E+38</v>
      </c>
      <c r="I129">
        <f t="shared" si="6"/>
        <v>0</v>
      </c>
      <c r="J129">
        <f t="shared" si="7"/>
        <v>349.53</v>
      </c>
      <c r="K129">
        <f t="shared" si="8"/>
        <v>0</v>
      </c>
      <c r="L129">
        <f t="shared" si="9"/>
        <v>349.53</v>
      </c>
      <c r="M129" s="2">
        <f t="shared" si="10"/>
        <v>0.40999999999996817</v>
      </c>
    </row>
    <row r="130" spans="1:13" x14ac:dyDescent="0.2">
      <c r="A130" s="1">
        <v>0</v>
      </c>
      <c r="B130" s="2">
        <v>282940.84000000003</v>
      </c>
      <c r="C130" s="2">
        <v>1179563.72</v>
      </c>
      <c r="D130" s="2">
        <v>349.51</v>
      </c>
      <c r="E130" s="1" t="s">
        <v>8</v>
      </c>
      <c r="F130" s="3">
        <v>-3.40282346639E+38</v>
      </c>
      <c r="G130" s="3">
        <v>350.01365996099997</v>
      </c>
      <c r="H130" s="3">
        <v>-3.40282346639E+38</v>
      </c>
      <c r="I130">
        <f t="shared" si="6"/>
        <v>0</v>
      </c>
      <c r="J130">
        <f t="shared" si="7"/>
        <v>350.01</v>
      </c>
      <c r="K130">
        <f t="shared" si="8"/>
        <v>0</v>
      </c>
      <c r="L130">
        <f t="shared" si="9"/>
        <v>350.01</v>
      </c>
      <c r="M130" s="2">
        <f t="shared" si="10"/>
        <v>0.5</v>
      </c>
    </row>
    <row r="131" spans="1:13" x14ac:dyDescent="0.2">
      <c r="A131" s="1">
        <v>0</v>
      </c>
      <c r="B131" s="2">
        <v>283154.89</v>
      </c>
      <c r="C131" s="2">
        <v>1179589.27</v>
      </c>
      <c r="D131" s="2">
        <v>352.88</v>
      </c>
      <c r="E131" s="1" t="s">
        <v>8</v>
      </c>
      <c r="F131" s="3">
        <v>-3.40282346639E+38</v>
      </c>
      <c r="G131" s="3">
        <v>353.27450942299998</v>
      </c>
      <c r="H131" s="3">
        <v>-3.40282346639E+38</v>
      </c>
      <c r="I131">
        <f t="shared" ref="I131:I192" si="11">IF(F131&lt;0,0,ROUND(F131,2))</f>
        <v>0</v>
      </c>
      <c r="J131">
        <f t="shared" ref="J131:J192" si="12">IF(G131&lt;0,0,ROUND(G131,2))</f>
        <v>353.27</v>
      </c>
      <c r="K131">
        <f t="shared" ref="K131:K192" si="13">IF(H131&lt;0,0,ROUND(H131,2))</f>
        <v>0</v>
      </c>
      <c r="L131">
        <f t="shared" ref="L131:L192" si="14">IF(AND(I131&gt;0,K131&gt;0),I131,I131+J131+K131)</f>
        <v>353.27</v>
      </c>
      <c r="M131" s="2">
        <f t="shared" ref="M131:M192" si="15">L131-D131</f>
        <v>0.38999999999998636</v>
      </c>
    </row>
    <row r="132" spans="1:13" x14ac:dyDescent="0.2">
      <c r="A132" s="1">
        <v>0</v>
      </c>
      <c r="B132" s="2">
        <v>283510.07</v>
      </c>
      <c r="C132" s="2">
        <v>1184026.4099999999</v>
      </c>
      <c r="D132" s="2">
        <v>358.05</v>
      </c>
      <c r="E132" s="1" t="s">
        <v>8</v>
      </c>
      <c r="F132" s="3">
        <v>-3.40282346639E+38</v>
      </c>
      <c r="G132" s="3">
        <v>358.50927109200001</v>
      </c>
      <c r="H132" s="3">
        <v>-3.40282346639E+38</v>
      </c>
      <c r="I132">
        <f t="shared" si="11"/>
        <v>0</v>
      </c>
      <c r="J132">
        <f t="shared" si="12"/>
        <v>358.51</v>
      </c>
      <c r="K132">
        <f t="shared" si="13"/>
        <v>0</v>
      </c>
      <c r="L132">
        <f t="shared" si="14"/>
        <v>358.51</v>
      </c>
      <c r="M132" s="2">
        <f t="shared" si="15"/>
        <v>0.45999999999997954</v>
      </c>
    </row>
    <row r="133" spans="1:13" x14ac:dyDescent="0.2">
      <c r="A133" s="1">
        <v>0</v>
      </c>
      <c r="B133" s="2">
        <v>282500.63</v>
      </c>
      <c r="C133" s="2">
        <v>1181034.94</v>
      </c>
      <c r="D133" s="2">
        <v>340.98</v>
      </c>
      <c r="E133" s="1" t="s">
        <v>8</v>
      </c>
      <c r="F133" s="3">
        <v>-3.40282346639E+38</v>
      </c>
      <c r="G133" s="3">
        <v>341.372659269</v>
      </c>
      <c r="H133" s="3">
        <v>-3.40282346639E+38</v>
      </c>
      <c r="I133">
        <f t="shared" si="11"/>
        <v>0</v>
      </c>
      <c r="J133">
        <f t="shared" si="12"/>
        <v>341.37</v>
      </c>
      <c r="K133">
        <f t="shared" si="13"/>
        <v>0</v>
      </c>
      <c r="L133">
        <f t="shared" si="14"/>
        <v>341.37</v>
      </c>
      <c r="M133" s="2">
        <f t="shared" si="15"/>
        <v>0.38999999999998636</v>
      </c>
    </row>
    <row r="134" spans="1:13" x14ac:dyDescent="0.2">
      <c r="A134" s="1">
        <v>0</v>
      </c>
      <c r="B134" s="2">
        <v>279630.39</v>
      </c>
      <c r="C134" s="2">
        <v>1184169.48</v>
      </c>
      <c r="D134" s="2">
        <v>319.81</v>
      </c>
      <c r="E134" s="1" t="s">
        <v>8</v>
      </c>
      <c r="F134" s="3">
        <v>-3.40282346639E+38</v>
      </c>
      <c r="G134" s="3">
        <v>320.26343656400002</v>
      </c>
      <c r="H134" s="3">
        <v>-3.40282346639E+38</v>
      </c>
      <c r="I134">
        <f t="shared" si="11"/>
        <v>0</v>
      </c>
      <c r="J134">
        <f t="shared" si="12"/>
        <v>320.26</v>
      </c>
      <c r="K134">
        <f t="shared" si="13"/>
        <v>0</v>
      </c>
      <c r="L134">
        <f t="shared" si="14"/>
        <v>320.26</v>
      </c>
      <c r="M134" s="2">
        <f t="shared" si="15"/>
        <v>0.44999999999998863</v>
      </c>
    </row>
    <row r="135" spans="1:13" x14ac:dyDescent="0.2">
      <c r="A135" s="1">
        <v>0</v>
      </c>
      <c r="B135" s="2">
        <v>273231.11</v>
      </c>
      <c r="C135" s="2">
        <v>1236867.3600000001</v>
      </c>
      <c r="D135" s="2">
        <v>349.04</v>
      </c>
      <c r="E135" s="1" t="s">
        <v>8</v>
      </c>
      <c r="F135" s="3">
        <v>-3.40282346639E+38</v>
      </c>
      <c r="G135" s="3">
        <v>349.49969119299999</v>
      </c>
      <c r="H135" s="3">
        <v>-3.40282346639E+38</v>
      </c>
      <c r="I135">
        <f t="shared" si="11"/>
        <v>0</v>
      </c>
      <c r="J135">
        <f t="shared" si="12"/>
        <v>349.5</v>
      </c>
      <c r="K135">
        <f t="shared" si="13"/>
        <v>0</v>
      </c>
      <c r="L135">
        <f t="shared" si="14"/>
        <v>349.5</v>
      </c>
      <c r="M135" s="2">
        <f t="shared" si="15"/>
        <v>0.45999999999997954</v>
      </c>
    </row>
    <row r="136" spans="1:13" x14ac:dyDescent="0.2">
      <c r="A136" s="1">
        <v>0</v>
      </c>
      <c r="B136" s="2">
        <v>220033.08</v>
      </c>
      <c r="C136" s="2">
        <v>1183330.28</v>
      </c>
      <c r="D136" s="2">
        <v>277.23</v>
      </c>
      <c r="E136" s="1" t="s">
        <v>8</v>
      </c>
      <c r="F136" s="3">
        <v>-3.40282346639E+38</v>
      </c>
      <c r="G136" s="3">
        <v>276.82189326000002</v>
      </c>
      <c r="H136" s="3">
        <v>-3.40282346639E+38</v>
      </c>
      <c r="I136">
        <f t="shared" si="11"/>
        <v>0</v>
      </c>
      <c r="J136">
        <f t="shared" si="12"/>
        <v>276.82</v>
      </c>
      <c r="K136">
        <f t="shared" si="13"/>
        <v>0</v>
      </c>
      <c r="L136">
        <f t="shared" si="14"/>
        <v>276.82</v>
      </c>
      <c r="M136" s="2">
        <f t="shared" si="15"/>
        <v>-0.41000000000002501</v>
      </c>
    </row>
    <row r="137" spans="1:13" x14ac:dyDescent="0.2">
      <c r="A137" s="1">
        <v>0</v>
      </c>
      <c r="B137" s="2">
        <v>220118.39999999999</v>
      </c>
      <c r="C137" s="2">
        <v>1183344.8</v>
      </c>
      <c r="D137" s="2">
        <v>277.94</v>
      </c>
      <c r="E137" s="1" t="s">
        <v>8</v>
      </c>
      <c r="F137" s="3">
        <v>-3.40282346639E+38</v>
      </c>
      <c r="G137" s="3">
        <v>277.63365750899999</v>
      </c>
      <c r="H137" s="3">
        <v>-3.40282346639E+38</v>
      </c>
      <c r="I137">
        <f t="shared" si="11"/>
        <v>0</v>
      </c>
      <c r="J137">
        <f t="shared" si="12"/>
        <v>277.63</v>
      </c>
      <c r="K137">
        <f t="shared" si="13"/>
        <v>0</v>
      </c>
      <c r="L137">
        <f t="shared" si="14"/>
        <v>277.63</v>
      </c>
      <c r="M137" s="2">
        <f t="shared" si="15"/>
        <v>-0.31000000000000227</v>
      </c>
    </row>
    <row r="138" spans="1:13" x14ac:dyDescent="0.2">
      <c r="A138" s="1">
        <v>0</v>
      </c>
      <c r="B138" s="2">
        <v>220100.52</v>
      </c>
      <c r="C138" s="2">
        <v>1183470.47</v>
      </c>
      <c r="D138" s="2">
        <v>277.5</v>
      </c>
      <c r="E138" s="1" t="s">
        <v>8</v>
      </c>
      <c r="F138" s="3">
        <v>-3.40282346639E+38</v>
      </c>
      <c r="G138" s="3">
        <v>277.221227484</v>
      </c>
      <c r="H138" s="3">
        <v>-3.40282346639E+38</v>
      </c>
      <c r="I138">
        <f t="shared" si="11"/>
        <v>0</v>
      </c>
      <c r="J138">
        <f t="shared" si="12"/>
        <v>277.22000000000003</v>
      </c>
      <c r="K138">
        <f t="shared" si="13"/>
        <v>0</v>
      </c>
      <c r="L138">
        <f t="shared" si="14"/>
        <v>277.22000000000003</v>
      </c>
      <c r="M138" s="2">
        <f t="shared" si="15"/>
        <v>-0.27999999999997272</v>
      </c>
    </row>
    <row r="139" spans="1:13" x14ac:dyDescent="0.2">
      <c r="A139" s="1">
        <v>0</v>
      </c>
      <c r="B139" s="2">
        <v>220010.89</v>
      </c>
      <c r="C139" s="2">
        <v>1183450.1399999999</v>
      </c>
      <c r="D139" s="2">
        <v>275.63</v>
      </c>
      <c r="E139" s="1" t="s">
        <v>8</v>
      </c>
      <c r="F139" s="3">
        <v>-3.40282346639E+38</v>
      </c>
      <c r="G139" s="3">
        <v>275.36398499500001</v>
      </c>
      <c r="H139" s="3">
        <v>-3.40282346639E+38</v>
      </c>
      <c r="I139">
        <f t="shared" si="11"/>
        <v>0</v>
      </c>
      <c r="J139">
        <f t="shared" si="12"/>
        <v>275.36</v>
      </c>
      <c r="K139">
        <f t="shared" si="13"/>
        <v>0</v>
      </c>
      <c r="L139">
        <f t="shared" si="14"/>
        <v>275.36</v>
      </c>
      <c r="M139" s="2">
        <f t="shared" si="15"/>
        <v>-0.26999999999998181</v>
      </c>
    </row>
    <row r="140" spans="1:13" x14ac:dyDescent="0.2">
      <c r="A140" s="1">
        <v>0</v>
      </c>
      <c r="B140" s="2">
        <v>224769.94</v>
      </c>
      <c r="C140" s="2">
        <v>1184909.1599999999</v>
      </c>
      <c r="D140" s="2">
        <v>288.83</v>
      </c>
      <c r="E140" s="1" t="s">
        <v>8</v>
      </c>
      <c r="F140" s="3">
        <v>-3.40282346639E+38</v>
      </c>
      <c r="G140" s="3">
        <v>289.14329338499999</v>
      </c>
      <c r="H140" s="3">
        <v>-3.40282346639E+38</v>
      </c>
      <c r="I140">
        <f t="shared" si="11"/>
        <v>0</v>
      </c>
      <c r="J140">
        <f t="shared" si="12"/>
        <v>289.14</v>
      </c>
      <c r="K140">
        <f t="shared" si="13"/>
        <v>0</v>
      </c>
      <c r="L140">
        <f t="shared" si="14"/>
        <v>289.14</v>
      </c>
      <c r="M140" s="2">
        <f t="shared" si="15"/>
        <v>0.31000000000000227</v>
      </c>
    </row>
    <row r="141" spans="1:13" x14ac:dyDescent="0.2">
      <c r="A141" s="1">
        <v>0</v>
      </c>
      <c r="B141" s="2">
        <v>224922.63</v>
      </c>
      <c r="C141" s="2">
        <v>1184938.6100000001</v>
      </c>
      <c r="D141" s="2">
        <v>288.16000000000003</v>
      </c>
      <c r="E141" s="1" t="s">
        <v>8</v>
      </c>
      <c r="F141" s="3">
        <v>-3.40282346639E+38</v>
      </c>
      <c r="G141" s="3">
        <v>288.40474015900003</v>
      </c>
      <c r="H141" s="3">
        <v>-3.40282346639E+38</v>
      </c>
      <c r="I141">
        <f t="shared" si="11"/>
        <v>0</v>
      </c>
      <c r="J141">
        <f t="shared" si="12"/>
        <v>288.39999999999998</v>
      </c>
      <c r="K141">
        <f t="shared" si="13"/>
        <v>0</v>
      </c>
      <c r="L141">
        <f t="shared" si="14"/>
        <v>288.39999999999998</v>
      </c>
      <c r="M141" s="2">
        <f t="shared" si="15"/>
        <v>0.23999999999995225</v>
      </c>
    </row>
    <row r="142" spans="1:13" x14ac:dyDescent="0.2">
      <c r="A142" s="1">
        <v>0</v>
      </c>
      <c r="B142" s="2">
        <v>225272.3</v>
      </c>
      <c r="C142" s="2">
        <v>1184421.6599999999</v>
      </c>
      <c r="D142" s="2">
        <v>288.36</v>
      </c>
      <c r="E142" s="1" t="s">
        <v>8</v>
      </c>
      <c r="F142" s="3">
        <v>-3.40282346639E+38</v>
      </c>
      <c r="G142" s="3">
        <v>288.57553793699998</v>
      </c>
      <c r="H142" s="3">
        <v>-3.40282346639E+38</v>
      </c>
      <c r="I142">
        <f t="shared" si="11"/>
        <v>0</v>
      </c>
      <c r="J142">
        <f t="shared" si="12"/>
        <v>288.58</v>
      </c>
      <c r="K142">
        <f t="shared" si="13"/>
        <v>0</v>
      </c>
      <c r="L142">
        <f t="shared" si="14"/>
        <v>288.58</v>
      </c>
      <c r="M142" s="2">
        <f t="shared" si="15"/>
        <v>0.21999999999997044</v>
      </c>
    </row>
    <row r="143" spans="1:13" x14ac:dyDescent="0.2">
      <c r="A143" s="1">
        <v>0</v>
      </c>
      <c r="B143" s="2">
        <v>225637.54</v>
      </c>
      <c r="C143" s="2">
        <v>1184208.42</v>
      </c>
      <c r="D143" s="2">
        <v>283.60000000000002</v>
      </c>
      <c r="E143" s="1" t="s">
        <v>8</v>
      </c>
      <c r="F143" s="3">
        <v>-3.40282346639E+38</v>
      </c>
      <c r="G143" s="3">
        <v>283.96014077699999</v>
      </c>
      <c r="H143" s="3">
        <v>-3.40282346639E+38</v>
      </c>
      <c r="I143">
        <f t="shared" si="11"/>
        <v>0</v>
      </c>
      <c r="J143">
        <f t="shared" si="12"/>
        <v>283.95999999999998</v>
      </c>
      <c r="K143">
        <f t="shared" si="13"/>
        <v>0</v>
      </c>
      <c r="L143">
        <f t="shared" si="14"/>
        <v>283.95999999999998</v>
      </c>
      <c r="M143" s="2">
        <f t="shared" si="15"/>
        <v>0.3599999999999568</v>
      </c>
    </row>
    <row r="144" spans="1:13" x14ac:dyDescent="0.2">
      <c r="A144" s="1">
        <v>0</v>
      </c>
      <c r="B144" s="2">
        <v>226380.19</v>
      </c>
      <c r="C144" s="2">
        <v>1183628.99</v>
      </c>
      <c r="D144" s="2">
        <v>288.88</v>
      </c>
      <c r="E144" s="1" t="s">
        <v>8</v>
      </c>
      <c r="F144" s="3">
        <v>-3.40282346639E+38</v>
      </c>
      <c r="G144" s="3">
        <v>289.19815697199999</v>
      </c>
      <c r="H144" s="3">
        <v>-3.40282346639E+38</v>
      </c>
      <c r="I144">
        <f t="shared" si="11"/>
        <v>0</v>
      </c>
      <c r="J144">
        <f t="shared" si="12"/>
        <v>289.2</v>
      </c>
      <c r="K144">
        <f t="shared" si="13"/>
        <v>0</v>
      </c>
      <c r="L144">
        <f t="shared" si="14"/>
        <v>289.2</v>
      </c>
      <c r="M144" s="2">
        <f t="shared" si="15"/>
        <v>0.31999999999999318</v>
      </c>
    </row>
    <row r="145" spans="1:13" x14ac:dyDescent="0.2">
      <c r="A145" s="1">
        <v>5</v>
      </c>
      <c r="B145" s="2">
        <v>162873.39000000001</v>
      </c>
      <c r="C145" s="2">
        <v>1683217.46</v>
      </c>
      <c r="D145" s="2">
        <v>231.18</v>
      </c>
      <c r="E145" s="1" t="s">
        <v>8</v>
      </c>
      <c r="F145" s="3">
        <v>-3.40282346639E+38</v>
      </c>
      <c r="G145" s="3">
        <v>-3.40282346639E+38</v>
      </c>
      <c r="H145" s="3">
        <v>230.61643953199999</v>
      </c>
      <c r="I145">
        <f t="shared" si="11"/>
        <v>0</v>
      </c>
      <c r="J145">
        <f t="shared" si="12"/>
        <v>0</v>
      </c>
      <c r="K145">
        <f t="shared" si="13"/>
        <v>230.62</v>
      </c>
      <c r="L145">
        <f t="shared" si="14"/>
        <v>230.62</v>
      </c>
      <c r="M145" s="2">
        <f t="shared" si="15"/>
        <v>-0.56000000000000227</v>
      </c>
    </row>
    <row r="146" spans="1:13" x14ac:dyDescent="0.2">
      <c r="A146" s="1">
        <v>6</v>
      </c>
      <c r="B146" s="2">
        <v>162857.76</v>
      </c>
      <c r="C146" s="2">
        <v>1683488.09</v>
      </c>
      <c r="D146" s="2">
        <v>229.45</v>
      </c>
      <c r="E146" s="1" t="s">
        <v>8</v>
      </c>
      <c r="F146" s="3">
        <v>-3.40282346639E+38</v>
      </c>
      <c r="G146" s="3">
        <v>-3.40282346639E+38</v>
      </c>
      <c r="H146" s="3">
        <v>228.886607553</v>
      </c>
      <c r="I146">
        <f t="shared" si="11"/>
        <v>0</v>
      </c>
      <c r="J146">
        <f t="shared" si="12"/>
        <v>0</v>
      </c>
      <c r="K146">
        <f t="shared" si="13"/>
        <v>228.89</v>
      </c>
      <c r="L146">
        <f t="shared" si="14"/>
        <v>228.89</v>
      </c>
      <c r="M146" s="2">
        <f t="shared" si="15"/>
        <v>-0.56000000000000227</v>
      </c>
    </row>
    <row r="147" spans="1:13" x14ac:dyDescent="0.2">
      <c r="A147" s="1">
        <v>13</v>
      </c>
      <c r="B147" s="2">
        <v>326666.21000000002</v>
      </c>
      <c r="C147" s="2">
        <v>1679143</v>
      </c>
      <c r="D147" s="2">
        <v>301</v>
      </c>
      <c r="E147" s="1" t="s">
        <v>8</v>
      </c>
      <c r="F147" s="3">
        <v>-3.4028229999999999E+38</v>
      </c>
      <c r="G147" s="3">
        <v>-3.4028229999999999E+38</v>
      </c>
      <c r="H147" s="3">
        <v>300.87966499999999</v>
      </c>
      <c r="I147">
        <f t="shared" si="11"/>
        <v>0</v>
      </c>
      <c r="J147">
        <f t="shared" si="12"/>
        <v>0</v>
      </c>
      <c r="K147">
        <f t="shared" si="13"/>
        <v>300.88</v>
      </c>
      <c r="L147">
        <f t="shared" si="14"/>
        <v>300.88</v>
      </c>
      <c r="M147" s="2">
        <f t="shared" si="15"/>
        <v>-0.12000000000000455</v>
      </c>
    </row>
    <row r="148" spans="1:13" x14ac:dyDescent="0.2">
      <c r="A148" s="1">
        <v>21</v>
      </c>
      <c r="B148" s="2">
        <v>163179.59</v>
      </c>
      <c r="C148" s="2">
        <v>1685654.63</v>
      </c>
      <c r="D148" s="2">
        <v>226.82</v>
      </c>
      <c r="E148" s="1" t="s">
        <v>8</v>
      </c>
      <c r="F148" s="3">
        <v>-3.40282346639E+38</v>
      </c>
      <c r="G148" s="3">
        <v>-3.40282346639E+38</v>
      </c>
      <c r="H148" s="3">
        <v>226.68055779599999</v>
      </c>
      <c r="I148">
        <f t="shared" si="11"/>
        <v>0</v>
      </c>
      <c r="J148">
        <f t="shared" si="12"/>
        <v>0</v>
      </c>
      <c r="K148">
        <f t="shared" si="13"/>
        <v>226.68</v>
      </c>
      <c r="L148">
        <f t="shared" si="14"/>
        <v>226.68</v>
      </c>
      <c r="M148" s="2">
        <f t="shared" si="15"/>
        <v>-0.13999999999998636</v>
      </c>
    </row>
    <row r="149" spans="1:13" x14ac:dyDescent="0.2">
      <c r="A149" s="1">
        <v>44</v>
      </c>
      <c r="B149" s="2">
        <v>163196.47</v>
      </c>
      <c r="C149" s="2">
        <v>1679634.42</v>
      </c>
      <c r="D149" s="2">
        <v>217.14</v>
      </c>
      <c r="E149" s="1" t="s">
        <v>8</v>
      </c>
      <c r="F149" s="3">
        <v>-3.40282346639E+38</v>
      </c>
      <c r="G149" s="3">
        <v>-3.40282346639E+38</v>
      </c>
      <c r="H149" s="3">
        <v>216.56282290799999</v>
      </c>
      <c r="I149">
        <f t="shared" si="11"/>
        <v>0</v>
      </c>
      <c r="J149">
        <f t="shared" si="12"/>
        <v>0</v>
      </c>
      <c r="K149">
        <f t="shared" si="13"/>
        <v>216.56</v>
      </c>
      <c r="L149">
        <f t="shared" si="14"/>
        <v>216.56</v>
      </c>
      <c r="M149" s="2">
        <f t="shared" si="15"/>
        <v>-0.57999999999998408</v>
      </c>
    </row>
    <row r="150" spans="1:13" x14ac:dyDescent="0.2">
      <c r="A150" s="1">
        <v>45</v>
      </c>
      <c r="B150" s="2">
        <v>160698.51</v>
      </c>
      <c r="C150" s="2">
        <v>1682576.1</v>
      </c>
      <c r="D150" s="2">
        <v>230.19</v>
      </c>
      <c r="E150" s="1" t="s">
        <v>8</v>
      </c>
      <c r="F150" s="3">
        <v>-3.40282346639E+38</v>
      </c>
      <c r="G150" s="3">
        <v>-3.40282346639E+38</v>
      </c>
      <c r="H150" s="3">
        <v>229.68526379400001</v>
      </c>
      <c r="I150">
        <f t="shared" si="11"/>
        <v>0</v>
      </c>
      <c r="J150">
        <f t="shared" si="12"/>
        <v>0</v>
      </c>
      <c r="K150">
        <f t="shared" si="13"/>
        <v>229.69</v>
      </c>
      <c r="L150">
        <f t="shared" si="14"/>
        <v>229.69</v>
      </c>
      <c r="M150" s="2">
        <f t="shared" si="15"/>
        <v>-0.5</v>
      </c>
    </row>
    <row r="151" spans="1:13" x14ac:dyDescent="0.2">
      <c r="A151" s="1">
        <v>65</v>
      </c>
      <c r="B151" s="2">
        <v>258748.84</v>
      </c>
      <c r="C151" s="2">
        <v>1674225.5</v>
      </c>
      <c r="D151" s="2">
        <v>271.36</v>
      </c>
      <c r="E151" s="1" t="s">
        <v>8</v>
      </c>
      <c r="F151" s="3">
        <v>-3.40282346639E+38</v>
      </c>
      <c r="G151" s="3">
        <v>-3.40282346639E+38</v>
      </c>
      <c r="H151" s="3">
        <v>270.80487497299998</v>
      </c>
      <c r="I151">
        <f t="shared" si="11"/>
        <v>0</v>
      </c>
      <c r="J151">
        <f t="shared" si="12"/>
        <v>0</v>
      </c>
      <c r="K151">
        <f t="shared" si="13"/>
        <v>270.8</v>
      </c>
      <c r="L151">
        <f t="shared" si="14"/>
        <v>270.8</v>
      </c>
      <c r="M151" s="2">
        <f t="shared" si="15"/>
        <v>-0.56000000000000227</v>
      </c>
    </row>
    <row r="152" spans="1:13" x14ac:dyDescent="0.2">
      <c r="A152" s="1">
        <v>83</v>
      </c>
      <c r="B152" s="2">
        <v>389625.66</v>
      </c>
      <c r="C152" s="2">
        <v>1612813.91</v>
      </c>
      <c r="D152" s="2">
        <v>226.91</v>
      </c>
      <c r="E152" s="1" t="s">
        <v>8</v>
      </c>
      <c r="F152" s="3">
        <v>-3.4028229999999999E+38</v>
      </c>
      <c r="G152" s="3">
        <v>-3.4028229999999999E+38</v>
      </c>
      <c r="H152" s="3">
        <v>227.03279900000001</v>
      </c>
      <c r="I152">
        <f t="shared" si="11"/>
        <v>0</v>
      </c>
      <c r="J152">
        <f t="shared" si="12"/>
        <v>0</v>
      </c>
      <c r="K152">
        <f t="shared" si="13"/>
        <v>227.03</v>
      </c>
      <c r="L152">
        <f t="shared" si="14"/>
        <v>227.03</v>
      </c>
      <c r="M152" s="2">
        <f t="shared" si="15"/>
        <v>0.12000000000000455</v>
      </c>
    </row>
    <row r="153" spans="1:13" x14ac:dyDescent="0.2">
      <c r="A153" s="1">
        <v>88</v>
      </c>
      <c r="B153" s="2">
        <v>448826.75</v>
      </c>
      <c r="C153" s="2">
        <v>1691625.74</v>
      </c>
      <c r="D153" s="2">
        <v>273.29000000000002</v>
      </c>
      <c r="E153" s="1" t="s">
        <v>8</v>
      </c>
      <c r="F153" s="3">
        <v>-3.4028229999999999E+38</v>
      </c>
      <c r="G153" s="3">
        <v>-3.4028229999999999E+38</v>
      </c>
      <c r="H153" s="3">
        <v>272.97310700000003</v>
      </c>
      <c r="I153">
        <f t="shared" si="11"/>
        <v>0</v>
      </c>
      <c r="J153">
        <f t="shared" si="12"/>
        <v>0</v>
      </c>
      <c r="K153">
        <f t="shared" si="13"/>
        <v>272.97000000000003</v>
      </c>
      <c r="L153">
        <f t="shared" si="14"/>
        <v>272.97000000000003</v>
      </c>
      <c r="M153" s="2">
        <f t="shared" si="15"/>
        <v>-0.31999999999999318</v>
      </c>
    </row>
    <row r="154" spans="1:13" x14ac:dyDescent="0.2">
      <c r="A154" s="1">
        <v>93</v>
      </c>
      <c r="B154" s="2">
        <v>251899.02</v>
      </c>
      <c r="C154" s="2">
        <v>1672747.65</v>
      </c>
      <c r="D154" s="2">
        <v>245.34</v>
      </c>
      <c r="E154" s="1" t="s">
        <v>8</v>
      </c>
      <c r="F154" s="3">
        <v>-3.4028229999999999E+38</v>
      </c>
      <c r="G154" s="3">
        <v>-3.4028229999999999E+38</v>
      </c>
      <c r="H154" s="3">
        <v>245.43900400000001</v>
      </c>
      <c r="I154">
        <f t="shared" si="11"/>
        <v>0</v>
      </c>
      <c r="J154">
        <f t="shared" si="12"/>
        <v>0</v>
      </c>
      <c r="K154">
        <f t="shared" si="13"/>
        <v>245.44</v>
      </c>
      <c r="L154">
        <f t="shared" si="14"/>
        <v>245.44</v>
      </c>
      <c r="M154" s="2">
        <f t="shared" si="15"/>
        <v>9.9999999999994316E-2</v>
      </c>
    </row>
    <row r="155" spans="1:13" x14ac:dyDescent="0.2">
      <c r="A155" s="1">
        <v>94</v>
      </c>
      <c r="B155" s="2">
        <v>251954.91</v>
      </c>
      <c r="C155" s="2">
        <v>1672801.72</v>
      </c>
      <c r="D155" s="2">
        <v>245.56</v>
      </c>
      <c r="E155" s="1" t="s">
        <v>8</v>
      </c>
      <c r="F155" s="3">
        <v>-3.4028229999999999E+38</v>
      </c>
      <c r="G155" s="3">
        <v>-3.4028229999999999E+38</v>
      </c>
      <c r="H155" s="3">
        <v>245.80662899999999</v>
      </c>
      <c r="I155">
        <f t="shared" si="11"/>
        <v>0</v>
      </c>
      <c r="J155">
        <f t="shared" si="12"/>
        <v>0</v>
      </c>
      <c r="K155">
        <f t="shared" si="13"/>
        <v>245.81</v>
      </c>
      <c r="L155">
        <f t="shared" si="14"/>
        <v>245.81</v>
      </c>
      <c r="M155" s="2">
        <f t="shared" si="15"/>
        <v>0.25</v>
      </c>
    </row>
    <row r="156" spans="1:13" x14ac:dyDescent="0.2">
      <c r="A156" s="1">
        <v>98</v>
      </c>
      <c r="B156" s="2">
        <v>323891.81</v>
      </c>
      <c r="C156" s="2">
        <v>1677408.05</v>
      </c>
      <c r="D156" s="2">
        <v>278.17</v>
      </c>
      <c r="E156" s="1" t="s">
        <v>8</v>
      </c>
      <c r="F156" s="3">
        <v>-3.4028229999999999E+38</v>
      </c>
      <c r="G156" s="3">
        <v>-3.4028229999999999E+38</v>
      </c>
      <c r="H156" s="3">
        <v>277.69792699999999</v>
      </c>
      <c r="I156">
        <f t="shared" si="11"/>
        <v>0</v>
      </c>
      <c r="J156">
        <f t="shared" si="12"/>
        <v>0</v>
      </c>
      <c r="K156">
        <f t="shared" si="13"/>
        <v>277.7</v>
      </c>
      <c r="L156">
        <f t="shared" si="14"/>
        <v>277.7</v>
      </c>
      <c r="M156" s="2">
        <f t="shared" si="15"/>
        <v>-0.47000000000002728</v>
      </c>
    </row>
    <row r="157" spans="1:13" x14ac:dyDescent="0.2">
      <c r="A157" s="1">
        <v>217</v>
      </c>
      <c r="B157" s="2">
        <v>390677.6</v>
      </c>
      <c r="C157" s="2">
        <v>1611815.03</v>
      </c>
      <c r="D157" s="2">
        <v>235.5</v>
      </c>
      <c r="E157" s="1" t="s">
        <v>8</v>
      </c>
      <c r="F157" s="3">
        <v>235.09273397499999</v>
      </c>
      <c r="G157" s="3">
        <v>-3.40282346639E+38</v>
      </c>
      <c r="H157" s="3">
        <v>235.08094222400001</v>
      </c>
      <c r="I157">
        <f t="shared" si="11"/>
        <v>235.09</v>
      </c>
      <c r="J157">
        <f t="shared" si="12"/>
        <v>0</v>
      </c>
      <c r="K157">
        <f t="shared" si="13"/>
        <v>235.08</v>
      </c>
      <c r="L157">
        <f t="shared" si="14"/>
        <v>235.09</v>
      </c>
      <c r="M157" s="2">
        <f t="shared" si="15"/>
        <v>-0.40999999999999659</v>
      </c>
    </row>
    <row r="158" spans="1:13" x14ac:dyDescent="0.2">
      <c r="A158" s="1">
        <v>218</v>
      </c>
      <c r="B158" s="2">
        <v>390525.67</v>
      </c>
      <c r="C158" s="2">
        <v>1611802.04</v>
      </c>
      <c r="D158" s="2">
        <v>236.27</v>
      </c>
      <c r="E158" s="1" t="s">
        <v>8</v>
      </c>
      <c r="F158" s="3">
        <v>-3.40282346639E+38</v>
      </c>
      <c r="G158" s="3">
        <v>-3.40282346639E+38</v>
      </c>
      <c r="H158" s="3">
        <v>235.72075310100001</v>
      </c>
      <c r="I158">
        <f t="shared" si="11"/>
        <v>0</v>
      </c>
      <c r="J158">
        <f t="shared" si="12"/>
        <v>0</v>
      </c>
      <c r="K158">
        <f t="shared" si="13"/>
        <v>235.72</v>
      </c>
      <c r="L158">
        <f t="shared" si="14"/>
        <v>235.72</v>
      </c>
      <c r="M158" s="2">
        <f t="shared" si="15"/>
        <v>-0.55000000000001137</v>
      </c>
    </row>
    <row r="159" spans="1:13" x14ac:dyDescent="0.2">
      <c r="A159" s="1">
        <v>260</v>
      </c>
      <c r="B159" s="2">
        <v>448929.01</v>
      </c>
      <c r="C159" s="2">
        <v>1691635.08</v>
      </c>
      <c r="D159" s="2">
        <v>272.43</v>
      </c>
      <c r="E159" s="1" t="s">
        <v>8</v>
      </c>
      <c r="F159" s="3">
        <v>-3.40282346639E+38</v>
      </c>
      <c r="G159" s="3">
        <v>-3.40282346639E+38</v>
      </c>
      <c r="H159" s="3">
        <v>272.754908081</v>
      </c>
      <c r="I159">
        <f t="shared" si="11"/>
        <v>0</v>
      </c>
      <c r="J159">
        <f t="shared" si="12"/>
        <v>0</v>
      </c>
      <c r="K159">
        <f t="shared" si="13"/>
        <v>272.75</v>
      </c>
      <c r="L159">
        <f t="shared" si="14"/>
        <v>272.75</v>
      </c>
      <c r="M159" s="2">
        <f t="shared" si="15"/>
        <v>0.31999999999999318</v>
      </c>
    </row>
    <row r="160" spans="1:13" x14ac:dyDescent="0.2">
      <c r="A160" s="1">
        <v>281</v>
      </c>
      <c r="B160" s="2">
        <v>444335.89</v>
      </c>
      <c r="C160" s="2">
        <v>1692299.7</v>
      </c>
      <c r="D160" s="2">
        <v>279.08999999999997</v>
      </c>
      <c r="E160" s="1" t="s">
        <v>8</v>
      </c>
      <c r="F160" s="3">
        <v>-3.40282346639E+38</v>
      </c>
      <c r="G160" s="3">
        <v>-3.40282346639E+38</v>
      </c>
      <c r="H160" s="3">
        <v>279.21455038099998</v>
      </c>
      <c r="I160">
        <f t="shared" si="11"/>
        <v>0</v>
      </c>
      <c r="J160">
        <f t="shared" si="12"/>
        <v>0</v>
      </c>
      <c r="K160">
        <f t="shared" si="13"/>
        <v>279.20999999999998</v>
      </c>
      <c r="L160">
        <f t="shared" si="14"/>
        <v>279.20999999999998</v>
      </c>
      <c r="M160" s="2">
        <f t="shared" si="15"/>
        <v>0.12000000000000455</v>
      </c>
    </row>
    <row r="161" spans="1:13" x14ac:dyDescent="0.2">
      <c r="A161" s="1">
        <v>282</v>
      </c>
      <c r="B161" s="2">
        <v>444505.06</v>
      </c>
      <c r="C161" s="2">
        <v>1692293.33</v>
      </c>
      <c r="D161" s="2">
        <v>279.41000000000003</v>
      </c>
      <c r="E161" s="1" t="s">
        <v>8</v>
      </c>
      <c r="F161" s="3">
        <v>-3.40282346639E+38</v>
      </c>
      <c r="G161" s="3">
        <v>-3.40282346639E+38</v>
      </c>
      <c r="H161" s="3">
        <v>279.64017002100002</v>
      </c>
      <c r="I161">
        <f t="shared" si="11"/>
        <v>0</v>
      </c>
      <c r="J161">
        <f t="shared" si="12"/>
        <v>0</v>
      </c>
      <c r="K161">
        <f t="shared" si="13"/>
        <v>279.64</v>
      </c>
      <c r="L161">
        <f t="shared" si="14"/>
        <v>279.64</v>
      </c>
      <c r="M161" s="2">
        <f t="shared" si="15"/>
        <v>0.22999999999996135</v>
      </c>
    </row>
    <row r="162" spans="1:13" x14ac:dyDescent="0.2">
      <c r="A162" s="1">
        <v>283</v>
      </c>
      <c r="B162" s="2">
        <v>444665.68</v>
      </c>
      <c r="C162" s="2">
        <v>1692295.09</v>
      </c>
      <c r="D162" s="2">
        <v>279.39</v>
      </c>
      <c r="E162" s="1" t="s">
        <v>8</v>
      </c>
      <c r="F162" s="3">
        <v>-3.40282346639E+38</v>
      </c>
      <c r="G162" s="3">
        <v>-3.40282346639E+38</v>
      </c>
      <c r="H162" s="3">
        <v>279.54379390000003</v>
      </c>
      <c r="I162">
        <f t="shared" si="11"/>
        <v>0</v>
      </c>
      <c r="J162">
        <f t="shared" si="12"/>
        <v>0</v>
      </c>
      <c r="K162">
        <f t="shared" si="13"/>
        <v>279.54000000000002</v>
      </c>
      <c r="L162">
        <f t="shared" si="14"/>
        <v>279.54000000000002</v>
      </c>
      <c r="M162" s="2">
        <f t="shared" si="15"/>
        <v>0.15000000000003411</v>
      </c>
    </row>
    <row r="163" spans="1:13" x14ac:dyDescent="0.2">
      <c r="A163" s="1">
        <v>284</v>
      </c>
      <c r="B163" s="2">
        <v>446900.12</v>
      </c>
      <c r="C163" s="2">
        <v>1691868.2</v>
      </c>
      <c r="D163" s="2">
        <v>271.7</v>
      </c>
      <c r="E163" s="1" t="s">
        <v>8</v>
      </c>
      <c r="F163" s="3">
        <v>-3.40282346639E+38</v>
      </c>
      <c r="G163" s="3">
        <v>-3.40282346639E+38</v>
      </c>
      <c r="H163" s="3">
        <v>272.03985106800002</v>
      </c>
      <c r="I163">
        <f t="shared" si="11"/>
        <v>0</v>
      </c>
      <c r="J163">
        <f t="shared" si="12"/>
        <v>0</v>
      </c>
      <c r="K163">
        <f t="shared" si="13"/>
        <v>272.04000000000002</v>
      </c>
      <c r="L163">
        <f t="shared" si="14"/>
        <v>272.04000000000002</v>
      </c>
      <c r="M163" s="2">
        <f t="shared" si="15"/>
        <v>0.34000000000003183</v>
      </c>
    </row>
    <row r="164" spans="1:13" x14ac:dyDescent="0.2">
      <c r="A164" s="1">
        <v>298</v>
      </c>
      <c r="B164" s="2">
        <v>450465.82</v>
      </c>
      <c r="C164" s="2">
        <v>1694336.53</v>
      </c>
      <c r="D164" s="2">
        <v>319.07</v>
      </c>
      <c r="E164" s="1" t="s">
        <v>8</v>
      </c>
      <c r="F164" s="3">
        <v>-3.40282346639E+38</v>
      </c>
      <c r="G164" s="3">
        <v>-3.40282346639E+38</v>
      </c>
      <c r="H164" s="3">
        <v>319.43646460500003</v>
      </c>
      <c r="I164">
        <f t="shared" si="11"/>
        <v>0</v>
      </c>
      <c r="J164">
        <f t="shared" si="12"/>
        <v>0</v>
      </c>
      <c r="K164">
        <f t="shared" si="13"/>
        <v>319.44</v>
      </c>
      <c r="L164">
        <f t="shared" si="14"/>
        <v>319.44</v>
      </c>
      <c r="M164" s="2">
        <f t="shared" si="15"/>
        <v>0.37000000000000455</v>
      </c>
    </row>
    <row r="165" spans="1:13" x14ac:dyDescent="0.2">
      <c r="A165" s="1">
        <v>429</v>
      </c>
      <c r="B165" s="2">
        <v>471191.19</v>
      </c>
      <c r="C165" s="2">
        <v>1637865.31</v>
      </c>
      <c r="D165" s="2">
        <v>246.42</v>
      </c>
      <c r="E165" s="1" t="s">
        <v>8</v>
      </c>
      <c r="F165" s="3">
        <v>246.07710219399999</v>
      </c>
      <c r="G165" s="3">
        <v>-3.40282346639E+38</v>
      </c>
      <c r="H165" s="3">
        <v>-3.40282346639E+38</v>
      </c>
      <c r="I165">
        <f t="shared" si="11"/>
        <v>246.08</v>
      </c>
      <c r="J165">
        <f t="shared" si="12"/>
        <v>0</v>
      </c>
      <c r="K165">
        <f t="shared" si="13"/>
        <v>0</v>
      </c>
      <c r="L165">
        <f t="shared" si="14"/>
        <v>246.08</v>
      </c>
      <c r="M165" s="2">
        <f t="shared" si="15"/>
        <v>-0.33999999999997499</v>
      </c>
    </row>
    <row r="166" spans="1:13" x14ac:dyDescent="0.2">
      <c r="A166" s="1">
        <v>430</v>
      </c>
      <c r="B166" s="2">
        <v>471201.22</v>
      </c>
      <c r="C166" s="2">
        <v>1637614.71</v>
      </c>
      <c r="D166" s="2">
        <v>245.83</v>
      </c>
      <c r="E166" s="1" t="s">
        <v>8</v>
      </c>
      <c r="F166" s="3">
        <v>245.74108990799999</v>
      </c>
      <c r="G166" s="3">
        <v>-3.40282346639E+38</v>
      </c>
      <c r="H166" s="3">
        <v>-3.40282346639E+38</v>
      </c>
      <c r="I166">
        <f t="shared" si="11"/>
        <v>245.74</v>
      </c>
      <c r="J166">
        <f t="shared" si="12"/>
        <v>0</v>
      </c>
      <c r="K166">
        <f t="shared" si="13"/>
        <v>0</v>
      </c>
      <c r="L166">
        <f t="shared" si="14"/>
        <v>245.74</v>
      </c>
      <c r="M166" s="2">
        <f t="shared" si="15"/>
        <v>-9.0000000000003411E-2</v>
      </c>
    </row>
    <row r="167" spans="1:13" x14ac:dyDescent="0.2">
      <c r="A167" s="1">
        <v>431</v>
      </c>
      <c r="B167" s="2">
        <v>471019.06</v>
      </c>
      <c r="C167" s="2">
        <v>1637618.81</v>
      </c>
      <c r="D167" s="2">
        <v>243.45</v>
      </c>
      <c r="E167" s="1" t="s">
        <v>8</v>
      </c>
      <c r="F167" s="3">
        <v>242.96778883600001</v>
      </c>
      <c r="G167" s="3">
        <v>-3.40282346639E+38</v>
      </c>
      <c r="H167" s="3">
        <v>-3.40282346639E+38</v>
      </c>
      <c r="I167">
        <f t="shared" si="11"/>
        <v>242.97</v>
      </c>
      <c r="J167">
        <f t="shared" si="12"/>
        <v>0</v>
      </c>
      <c r="K167">
        <f t="shared" si="13"/>
        <v>0</v>
      </c>
      <c r="L167">
        <f t="shared" si="14"/>
        <v>242.97</v>
      </c>
      <c r="M167" s="2">
        <f t="shared" si="15"/>
        <v>-0.47999999999998977</v>
      </c>
    </row>
    <row r="168" spans="1:13" x14ac:dyDescent="0.2">
      <c r="A168" s="1">
        <v>577</v>
      </c>
      <c r="B168" s="2">
        <v>327671.09000000003</v>
      </c>
      <c r="C168" s="2">
        <v>1679270.74</v>
      </c>
      <c r="D168" s="2">
        <v>323.77</v>
      </c>
      <c r="E168" s="1" t="s">
        <v>8</v>
      </c>
      <c r="F168" s="3">
        <v>-3.4028229999999999E+38</v>
      </c>
      <c r="G168" s="3">
        <v>-3.4028229999999999E+38</v>
      </c>
      <c r="H168" s="3">
        <v>323.28110600000002</v>
      </c>
      <c r="I168">
        <f t="shared" si="11"/>
        <v>0</v>
      </c>
      <c r="J168">
        <f t="shared" si="12"/>
        <v>0</v>
      </c>
      <c r="K168">
        <f t="shared" si="13"/>
        <v>323.27999999999997</v>
      </c>
      <c r="L168">
        <f t="shared" si="14"/>
        <v>323.27999999999997</v>
      </c>
      <c r="M168" s="2">
        <f t="shared" si="15"/>
        <v>-0.49000000000000909</v>
      </c>
    </row>
    <row r="169" spans="1:13" x14ac:dyDescent="0.2">
      <c r="A169" s="1">
        <v>1904</v>
      </c>
      <c r="B169" s="2">
        <v>669877.34</v>
      </c>
      <c r="C169" s="2">
        <v>1661574.8</v>
      </c>
      <c r="D169" s="2">
        <v>273.20999999999998</v>
      </c>
      <c r="E169" s="1" t="s">
        <v>8</v>
      </c>
      <c r="F169" s="3">
        <v>273.47405678500002</v>
      </c>
      <c r="G169" s="3">
        <v>-3.40282346639E+38</v>
      </c>
      <c r="H169" s="3">
        <v>-3.40282346639E+38</v>
      </c>
      <c r="I169">
        <f t="shared" si="11"/>
        <v>273.47000000000003</v>
      </c>
      <c r="J169">
        <f t="shared" si="12"/>
        <v>0</v>
      </c>
      <c r="K169">
        <f t="shared" si="13"/>
        <v>0</v>
      </c>
      <c r="L169">
        <f t="shared" si="14"/>
        <v>273.47000000000003</v>
      </c>
      <c r="M169" s="2">
        <f t="shared" si="15"/>
        <v>0.26000000000004775</v>
      </c>
    </row>
    <row r="170" spans="1:13" x14ac:dyDescent="0.2">
      <c r="A170" s="1">
        <v>1910</v>
      </c>
      <c r="B170" s="2">
        <v>669536.43000000005</v>
      </c>
      <c r="C170" s="2">
        <v>1661899.23</v>
      </c>
      <c r="D170" s="2">
        <v>272.54000000000002</v>
      </c>
      <c r="E170" s="1" t="s">
        <v>8</v>
      </c>
      <c r="F170" s="3">
        <v>272.75695665500001</v>
      </c>
      <c r="G170" s="3">
        <v>-3.40282346639E+38</v>
      </c>
      <c r="H170" s="3">
        <v>-3.40282346639E+38</v>
      </c>
      <c r="I170">
        <f t="shared" si="11"/>
        <v>272.76</v>
      </c>
      <c r="J170">
        <f t="shared" si="12"/>
        <v>0</v>
      </c>
      <c r="K170">
        <f t="shared" si="13"/>
        <v>0</v>
      </c>
      <c r="L170">
        <f t="shared" si="14"/>
        <v>272.76</v>
      </c>
      <c r="M170" s="2">
        <f t="shared" si="15"/>
        <v>0.21999999999997044</v>
      </c>
    </row>
    <row r="171" spans="1:13" x14ac:dyDescent="0.2">
      <c r="A171" s="1">
        <v>1911</v>
      </c>
      <c r="B171" s="2">
        <v>669609.42000000004</v>
      </c>
      <c r="C171" s="2">
        <v>1661830.82</v>
      </c>
      <c r="D171" s="2">
        <v>273.52999999999997</v>
      </c>
      <c r="E171" s="1" t="s">
        <v>8</v>
      </c>
      <c r="F171" s="3">
        <v>273.703687006</v>
      </c>
      <c r="G171" s="3">
        <v>-3.40282346639E+38</v>
      </c>
      <c r="H171" s="3">
        <v>-3.40282346639E+38</v>
      </c>
      <c r="I171">
        <f t="shared" si="11"/>
        <v>273.7</v>
      </c>
      <c r="J171">
        <f t="shared" si="12"/>
        <v>0</v>
      </c>
      <c r="K171">
        <f t="shared" si="13"/>
        <v>0</v>
      </c>
      <c r="L171">
        <f t="shared" si="14"/>
        <v>273.7</v>
      </c>
      <c r="M171" s="2">
        <f t="shared" si="15"/>
        <v>0.17000000000001592</v>
      </c>
    </row>
    <row r="172" spans="1:13" x14ac:dyDescent="0.2">
      <c r="A172" s="1">
        <v>1912</v>
      </c>
      <c r="B172" s="2">
        <v>669684.13</v>
      </c>
      <c r="C172" s="2">
        <v>1661912.07</v>
      </c>
      <c r="D172" s="2">
        <v>273.2</v>
      </c>
      <c r="E172" s="1" t="s">
        <v>8</v>
      </c>
      <c r="F172" s="3">
        <v>273.53554741099998</v>
      </c>
      <c r="G172" s="3">
        <v>-3.40282346639E+38</v>
      </c>
      <c r="H172" s="3">
        <v>-3.40282346639E+38</v>
      </c>
      <c r="I172">
        <f t="shared" si="11"/>
        <v>273.54000000000002</v>
      </c>
      <c r="J172">
        <f t="shared" si="12"/>
        <v>0</v>
      </c>
      <c r="K172">
        <f t="shared" si="13"/>
        <v>0</v>
      </c>
      <c r="L172">
        <f t="shared" si="14"/>
        <v>273.54000000000002</v>
      </c>
      <c r="M172" s="2">
        <f t="shared" si="15"/>
        <v>0.34000000000003183</v>
      </c>
    </row>
    <row r="173" spans="1:13" x14ac:dyDescent="0.2">
      <c r="A173" s="1">
        <v>1915</v>
      </c>
      <c r="B173" s="2">
        <v>669766.34</v>
      </c>
      <c r="C173" s="2">
        <v>1662081.16</v>
      </c>
      <c r="D173" s="2">
        <v>273.69</v>
      </c>
      <c r="E173" s="1" t="s">
        <v>8</v>
      </c>
      <c r="F173" s="3">
        <v>273.872324397</v>
      </c>
      <c r="G173" s="3">
        <v>-3.40282346639E+38</v>
      </c>
      <c r="H173" s="3">
        <v>-3.40282346639E+38</v>
      </c>
      <c r="I173">
        <f t="shared" si="11"/>
        <v>273.87</v>
      </c>
      <c r="J173">
        <f t="shared" si="12"/>
        <v>0</v>
      </c>
      <c r="K173">
        <f t="shared" si="13"/>
        <v>0</v>
      </c>
      <c r="L173">
        <f t="shared" si="14"/>
        <v>273.87</v>
      </c>
      <c r="M173" s="2">
        <f t="shared" si="15"/>
        <v>0.18000000000000682</v>
      </c>
    </row>
    <row r="174" spans="1:13" x14ac:dyDescent="0.2">
      <c r="A174" s="1">
        <v>1916</v>
      </c>
      <c r="B174" s="2">
        <v>669727.55000000005</v>
      </c>
      <c r="C174" s="2">
        <v>1662040.34</v>
      </c>
      <c r="D174" s="2">
        <v>273.66000000000003</v>
      </c>
      <c r="E174" s="1" t="s">
        <v>8</v>
      </c>
      <c r="F174" s="3">
        <v>273.87529903699999</v>
      </c>
      <c r="G174" s="3">
        <v>-3.40282346639E+38</v>
      </c>
      <c r="H174" s="3">
        <v>-3.40282346639E+38</v>
      </c>
      <c r="I174">
        <f t="shared" si="11"/>
        <v>273.88</v>
      </c>
      <c r="J174">
        <f t="shared" si="12"/>
        <v>0</v>
      </c>
      <c r="K174">
        <f t="shared" si="13"/>
        <v>0</v>
      </c>
      <c r="L174">
        <f t="shared" si="14"/>
        <v>273.88</v>
      </c>
      <c r="M174" s="2">
        <f t="shared" si="15"/>
        <v>0.21999999999997044</v>
      </c>
    </row>
    <row r="175" spans="1:13" x14ac:dyDescent="0.2">
      <c r="A175" s="1">
        <v>1919</v>
      </c>
      <c r="B175" s="2">
        <v>669100.61</v>
      </c>
      <c r="C175" s="2">
        <v>1662566.15</v>
      </c>
      <c r="D175" s="2">
        <v>270.11</v>
      </c>
      <c r="E175" s="1" t="s">
        <v>8</v>
      </c>
      <c r="F175" s="3">
        <v>270.435523031</v>
      </c>
      <c r="G175" s="3">
        <v>-3.40282346639E+38</v>
      </c>
      <c r="H175" s="3">
        <v>-3.40282346639E+38</v>
      </c>
      <c r="I175">
        <f t="shared" si="11"/>
        <v>270.44</v>
      </c>
      <c r="J175">
        <f t="shared" si="12"/>
        <v>0</v>
      </c>
      <c r="K175">
        <f t="shared" si="13"/>
        <v>0</v>
      </c>
      <c r="L175">
        <f t="shared" si="14"/>
        <v>270.44</v>
      </c>
      <c r="M175" s="2">
        <f t="shared" si="15"/>
        <v>0.32999999999998408</v>
      </c>
    </row>
    <row r="176" spans="1:13" x14ac:dyDescent="0.2">
      <c r="A176" s="1">
        <v>2122</v>
      </c>
      <c r="B176" s="2">
        <v>684352.02</v>
      </c>
      <c r="C176" s="2">
        <v>1751480.95</v>
      </c>
      <c r="D176" s="2">
        <v>318.25</v>
      </c>
      <c r="E176" s="1" t="s">
        <v>8</v>
      </c>
      <c r="F176" s="3">
        <v>318.11912771300001</v>
      </c>
      <c r="G176" s="3">
        <v>-3.40282346639E+38</v>
      </c>
      <c r="H176" s="3">
        <v>-3.40282346639E+38</v>
      </c>
      <c r="I176">
        <f t="shared" si="11"/>
        <v>318.12</v>
      </c>
      <c r="J176">
        <f t="shared" si="12"/>
        <v>0</v>
      </c>
      <c r="K176">
        <f t="shared" si="13"/>
        <v>0</v>
      </c>
      <c r="L176">
        <f t="shared" si="14"/>
        <v>318.12</v>
      </c>
      <c r="M176" s="2">
        <f t="shared" si="15"/>
        <v>-0.12999999999999545</v>
      </c>
    </row>
    <row r="177" spans="1:13" x14ac:dyDescent="0.2">
      <c r="A177" s="1">
        <v>2129</v>
      </c>
      <c r="B177" s="2">
        <v>684585.25</v>
      </c>
      <c r="C177" s="2">
        <v>1751507.52</v>
      </c>
      <c r="D177" s="2">
        <v>319.75</v>
      </c>
      <c r="E177" s="1" t="s">
        <v>8</v>
      </c>
      <c r="F177" s="3">
        <v>319.57831692299999</v>
      </c>
      <c r="G177" s="3">
        <v>-3.40282346639E+38</v>
      </c>
      <c r="H177" s="3">
        <v>-3.40282346639E+38</v>
      </c>
      <c r="I177">
        <f t="shared" si="11"/>
        <v>319.58</v>
      </c>
      <c r="J177">
        <f t="shared" si="12"/>
        <v>0</v>
      </c>
      <c r="K177">
        <f t="shared" si="13"/>
        <v>0</v>
      </c>
      <c r="L177">
        <f t="shared" si="14"/>
        <v>319.58</v>
      </c>
      <c r="M177" s="2">
        <f t="shared" si="15"/>
        <v>-0.17000000000001592</v>
      </c>
    </row>
    <row r="178" spans="1:13" x14ac:dyDescent="0.2">
      <c r="A178" s="1">
        <v>2130</v>
      </c>
      <c r="B178" s="2">
        <v>684590.7</v>
      </c>
      <c r="C178" s="2">
        <v>1751628.13</v>
      </c>
      <c r="D178" s="2">
        <v>320.42</v>
      </c>
      <c r="E178" s="1" t="s">
        <v>8</v>
      </c>
      <c r="F178" s="3">
        <v>320.23079321199998</v>
      </c>
      <c r="G178" s="3">
        <v>-3.40282346639E+38</v>
      </c>
      <c r="H178" s="3">
        <v>-3.40282346639E+38</v>
      </c>
      <c r="I178">
        <f t="shared" si="11"/>
        <v>320.23</v>
      </c>
      <c r="J178">
        <f t="shared" si="12"/>
        <v>0</v>
      </c>
      <c r="K178">
        <f t="shared" si="13"/>
        <v>0</v>
      </c>
      <c r="L178">
        <f t="shared" si="14"/>
        <v>320.23</v>
      </c>
      <c r="M178" s="2">
        <f t="shared" si="15"/>
        <v>-0.18999999999999773</v>
      </c>
    </row>
    <row r="179" spans="1:13" x14ac:dyDescent="0.2">
      <c r="A179" s="1">
        <v>2151</v>
      </c>
      <c r="B179" s="2">
        <v>685756.8</v>
      </c>
      <c r="C179" s="2">
        <v>1750870.13</v>
      </c>
      <c r="D179" s="2">
        <v>346.27</v>
      </c>
      <c r="E179" s="1" t="s">
        <v>8</v>
      </c>
      <c r="F179" s="3">
        <v>346.44774555800001</v>
      </c>
      <c r="G179" s="3">
        <v>-3.40282346639E+38</v>
      </c>
      <c r="H179" s="3">
        <v>-3.40282346639E+38</v>
      </c>
      <c r="I179">
        <f t="shared" si="11"/>
        <v>346.45</v>
      </c>
      <c r="J179">
        <f t="shared" si="12"/>
        <v>0</v>
      </c>
      <c r="K179">
        <f t="shared" si="13"/>
        <v>0</v>
      </c>
      <c r="L179">
        <f t="shared" si="14"/>
        <v>346.45</v>
      </c>
      <c r="M179" s="2">
        <f t="shared" si="15"/>
        <v>0.18000000000000682</v>
      </c>
    </row>
    <row r="180" spans="1:13" x14ac:dyDescent="0.2">
      <c r="A180" s="1">
        <v>2152</v>
      </c>
      <c r="B180" s="2">
        <v>685634.76</v>
      </c>
      <c r="C180" s="2">
        <v>1750865.5</v>
      </c>
      <c r="D180" s="2">
        <v>340.39</v>
      </c>
      <c r="E180" s="1" t="s">
        <v>8</v>
      </c>
      <c r="F180" s="3">
        <v>340.68384821699999</v>
      </c>
      <c r="G180" s="3">
        <v>-3.40282346639E+38</v>
      </c>
      <c r="H180" s="3">
        <v>-3.40282346639E+38</v>
      </c>
      <c r="I180">
        <f t="shared" si="11"/>
        <v>340.68</v>
      </c>
      <c r="J180">
        <f t="shared" si="12"/>
        <v>0</v>
      </c>
      <c r="K180">
        <f t="shared" si="13"/>
        <v>0</v>
      </c>
      <c r="L180">
        <f t="shared" si="14"/>
        <v>340.68</v>
      </c>
      <c r="M180" s="2">
        <f t="shared" si="15"/>
        <v>0.29000000000002046</v>
      </c>
    </row>
    <row r="181" spans="1:13" x14ac:dyDescent="0.2">
      <c r="A181" s="1">
        <v>2357</v>
      </c>
      <c r="B181" s="2">
        <v>767208.57</v>
      </c>
      <c r="C181" s="2">
        <v>1818618.16</v>
      </c>
      <c r="D181" s="2">
        <v>343.25</v>
      </c>
      <c r="E181" s="1" t="s">
        <v>8</v>
      </c>
      <c r="F181" s="3">
        <v>343.47402582699999</v>
      </c>
      <c r="G181" s="3">
        <v>-3.40282346639E+38</v>
      </c>
      <c r="H181" s="3">
        <v>-3.40282346639E+38</v>
      </c>
      <c r="I181">
        <f t="shared" si="11"/>
        <v>343.47</v>
      </c>
      <c r="J181">
        <f t="shared" si="12"/>
        <v>0</v>
      </c>
      <c r="K181">
        <f t="shared" si="13"/>
        <v>0</v>
      </c>
      <c r="L181">
        <f t="shared" si="14"/>
        <v>343.47</v>
      </c>
      <c r="M181" s="2">
        <f t="shared" si="15"/>
        <v>0.22000000000002728</v>
      </c>
    </row>
    <row r="182" spans="1:13" x14ac:dyDescent="0.2">
      <c r="A182" s="1">
        <v>2358</v>
      </c>
      <c r="B182" s="2">
        <v>767131.7</v>
      </c>
      <c r="C182" s="2">
        <v>1818636.47</v>
      </c>
      <c r="D182" s="2">
        <v>346.18</v>
      </c>
      <c r="E182" s="1" t="s">
        <v>8</v>
      </c>
      <c r="F182" s="3">
        <v>346.43023688800002</v>
      </c>
      <c r="G182" s="3">
        <v>-3.40282346639E+38</v>
      </c>
      <c r="H182" s="3">
        <v>-3.40282346639E+38</v>
      </c>
      <c r="I182">
        <f t="shared" si="11"/>
        <v>346.43</v>
      </c>
      <c r="J182">
        <f t="shared" si="12"/>
        <v>0</v>
      </c>
      <c r="K182">
        <f t="shared" si="13"/>
        <v>0</v>
      </c>
      <c r="L182">
        <f t="shared" si="14"/>
        <v>346.43</v>
      </c>
      <c r="M182" s="2">
        <f t="shared" si="15"/>
        <v>0.25</v>
      </c>
    </row>
    <row r="183" spans="1:13" x14ac:dyDescent="0.2">
      <c r="A183" s="1">
        <v>2359</v>
      </c>
      <c r="B183" s="2">
        <v>767037.43</v>
      </c>
      <c r="C183" s="2">
        <v>1818640.46</v>
      </c>
      <c r="D183" s="2">
        <v>350.56</v>
      </c>
      <c r="E183" s="1" t="s">
        <v>8</v>
      </c>
      <c r="F183" s="3">
        <v>350.72576296800003</v>
      </c>
      <c r="G183" s="3">
        <v>-3.40282346639E+38</v>
      </c>
      <c r="H183" s="3">
        <v>-3.40282346639E+38</v>
      </c>
      <c r="I183">
        <f t="shared" si="11"/>
        <v>350.73</v>
      </c>
      <c r="J183">
        <f t="shared" si="12"/>
        <v>0</v>
      </c>
      <c r="K183">
        <f t="shared" si="13"/>
        <v>0</v>
      </c>
      <c r="L183">
        <f t="shared" si="14"/>
        <v>350.73</v>
      </c>
      <c r="M183" s="2">
        <f t="shared" si="15"/>
        <v>0.17000000000001592</v>
      </c>
    </row>
    <row r="184" spans="1:13" x14ac:dyDescent="0.2">
      <c r="A184" s="1">
        <v>2944</v>
      </c>
      <c r="B184" s="2">
        <v>600010.79</v>
      </c>
      <c r="C184" s="2">
        <v>1649737.28</v>
      </c>
      <c r="D184" s="2">
        <v>256.39999999999998</v>
      </c>
      <c r="E184" s="1" t="s">
        <v>8</v>
      </c>
      <c r="F184" s="3">
        <v>256.32299509400002</v>
      </c>
      <c r="G184" s="3">
        <v>-3.40282346639E+38</v>
      </c>
      <c r="H184" s="3">
        <v>-3.40282346639E+38</v>
      </c>
      <c r="I184">
        <f t="shared" si="11"/>
        <v>256.32</v>
      </c>
      <c r="J184">
        <f t="shared" si="12"/>
        <v>0</v>
      </c>
      <c r="K184">
        <f t="shared" si="13"/>
        <v>0</v>
      </c>
      <c r="L184">
        <f t="shared" si="14"/>
        <v>256.32</v>
      </c>
      <c r="M184" s="2">
        <f t="shared" si="15"/>
        <v>-7.9999999999984084E-2</v>
      </c>
    </row>
    <row r="185" spans="1:13" x14ac:dyDescent="0.2">
      <c r="A185" s="1">
        <v>2945</v>
      </c>
      <c r="B185" s="2">
        <v>600821.36</v>
      </c>
      <c r="C185" s="2">
        <v>1648785.23</v>
      </c>
      <c r="D185" s="2">
        <v>265.29000000000002</v>
      </c>
      <c r="E185" s="1" t="s">
        <v>8</v>
      </c>
      <c r="F185" s="3">
        <v>265.31999595399998</v>
      </c>
      <c r="G185" s="3">
        <v>-3.40282346639E+38</v>
      </c>
      <c r="H185" s="3">
        <v>-3.40282346639E+38</v>
      </c>
      <c r="I185">
        <f t="shared" si="11"/>
        <v>265.32</v>
      </c>
      <c r="J185">
        <f t="shared" si="12"/>
        <v>0</v>
      </c>
      <c r="K185">
        <f t="shared" si="13"/>
        <v>0</v>
      </c>
      <c r="L185">
        <f t="shared" si="14"/>
        <v>265.32</v>
      </c>
      <c r="M185" s="2">
        <f t="shared" si="15"/>
        <v>2.9999999999972715E-2</v>
      </c>
    </row>
    <row r="186" spans="1:13" x14ac:dyDescent="0.2">
      <c r="A186" s="1">
        <v>2946</v>
      </c>
      <c r="B186" s="2">
        <v>601543.44999999995</v>
      </c>
      <c r="C186" s="2">
        <v>1647932.56</v>
      </c>
      <c r="D186" s="2">
        <v>263.10000000000002</v>
      </c>
      <c r="E186" s="1" t="s">
        <v>8</v>
      </c>
      <c r="F186" s="3">
        <v>263.15659129300002</v>
      </c>
      <c r="G186" s="3">
        <v>-3.40282346639E+38</v>
      </c>
      <c r="H186" s="3">
        <v>-3.40282346639E+38</v>
      </c>
      <c r="I186">
        <f t="shared" si="11"/>
        <v>263.16000000000003</v>
      </c>
      <c r="J186">
        <f t="shared" si="12"/>
        <v>0</v>
      </c>
      <c r="K186">
        <f t="shared" si="13"/>
        <v>0</v>
      </c>
      <c r="L186">
        <f t="shared" si="14"/>
        <v>263.16000000000003</v>
      </c>
      <c r="M186" s="2">
        <f t="shared" si="15"/>
        <v>6.0000000000002274E-2</v>
      </c>
    </row>
    <row r="187" spans="1:13" x14ac:dyDescent="0.2">
      <c r="A187" s="1">
        <v>2947</v>
      </c>
      <c r="B187" s="2">
        <v>602148.11</v>
      </c>
      <c r="C187" s="2">
        <v>1647209.4</v>
      </c>
      <c r="D187" s="2">
        <v>266.08</v>
      </c>
      <c r="E187" s="1" t="s">
        <v>8</v>
      </c>
      <c r="F187" s="3">
        <v>265.941433528</v>
      </c>
      <c r="G187" s="3">
        <v>-3.40282346639E+38</v>
      </c>
      <c r="H187" s="3">
        <v>-3.40282346639E+38</v>
      </c>
      <c r="I187">
        <f t="shared" si="11"/>
        <v>265.94</v>
      </c>
      <c r="J187">
        <f t="shared" si="12"/>
        <v>0</v>
      </c>
      <c r="K187">
        <f t="shared" si="13"/>
        <v>0</v>
      </c>
      <c r="L187">
        <f t="shared" si="14"/>
        <v>265.94</v>
      </c>
      <c r="M187" s="2">
        <f t="shared" si="15"/>
        <v>-0.13999999999998636</v>
      </c>
    </row>
    <row r="188" spans="1:13" x14ac:dyDescent="0.2">
      <c r="A188" s="1">
        <v>2948</v>
      </c>
      <c r="B188" s="2">
        <v>603403.22</v>
      </c>
      <c r="C188" s="2">
        <v>1645709.09</v>
      </c>
      <c r="D188" s="2">
        <v>264.42</v>
      </c>
      <c r="E188" s="1" t="s">
        <v>8</v>
      </c>
      <c r="F188" s="3">
        <v>264.37124234200002</v>
      </c>
      <c r="G188" s="3">
        <v>-3.40282346639E+38</v>
      </c>
      <c r="H188" s="3">
        <v>-3.40282346639E+38</v>
      </c>
      <c r="I188">
        <f t="shared" si="11"/>
        <v>264.37</v>
      </c>
      <c r="J188">
        <f t="shared" si="12"/>
        <v>0</v>
      </c>
      <c r="K188">
        <f t="shared" si="13"/>
        <v>0</v>
      </c>
      <c r="L188">
        <f t="shared" si="14"/>
        <v>264.37</v>
      </c>
      <c r="M188" s="2">
        <f t="shared" si="15"/>
        <v>-5.0000000000011369E-2</v>
      </c>
    </row>
    <row r="189" spans="1:13" x14ac:dyDescent="0.2">
      <c r="A189" s="1">
        <v>3503</v>
      </c>
      <c r="B189" s="2">
        <v>244836.09</v>
      </c>
      <c r="C189" s="2">
        <v>1537126.16</v>
      </c>
      <c r="D189" s="2">
        <v>191.7</v>
      </c>
      <c r="E189" s="1" t="s">
        <v>8</v>
      </c>
      <c r="F189" s="3">
        <v>191.22308682400001</v>
      </c>
      <c r="G189" s="3">
        <v>-3.40282346639E+38</v>
      </c>
      <c r="H189" s="3">
        <v>-3.40282346639E+38</v>
      </c>
      <c r="I189">
        <f t="shared" si="11"/>
        <v>191.22</v>
      </c>
      <c r="J189">
        <f t="shared" si="12"/>
        <v>0</v>
      </c>
      <c r="K189">
        <f t="shared" si="13"/>
        <v>0</v>
      </c>
      <c r="L189">
        <f t="shared" si="14"/>
        <v>191.22</v>
      </c>
      <c r="M189" s="2">
        <f t="shared" si="15"/>
        <v>-0.47999999999998977</v>
      </c>
    </row>
    <row r="190" spans="1:13" x14ac:dyDescent="0.2">
      <c r="A190" s="1">
        <v>3510</v>
      </c>
      <c r="B190" s="2">
        <v>245065.59</v>
      </c>
      <c r="C190" s="2">
        <v>1538861.36</v>
      </c>
      <c r="D190" s="2">
        <v>191.42</v>
      </c>
      <c r="E190" s="1" t="s">
        <v>8</v>
      </c>
      <c r="F190" s="3">
        <v>191.04532623099999</v>
      </c>
      <c r="G190" s="3">
        <v>-3.40282346639E+38</v>
      </c>
      <c r="H190" s="3">
        <v>-3.40282346639E+38</v>
      </c>
      <c r="I190">
        <f t="shared" si="11"/>
        <v>191.05</v>
      </c>
      <c r="J190">
        <f t="shared" si="12"/>
        <v>0</v>
      </c>
      <c r="K190">
        <f t="shared" si="13"/>
        <v>0</v>
      </c>
      <c r="L190">
        <f t="shared" si="14"/>
        <v>191.05</v>
      </c>
      <c r="M190" s="2">
        <f t="shared" si="15"/>
        <v>-0.36999999999997613</v>
      </c>
    </row>
    <row r="191" spans="1:13" x14ac:dyDescent="0.2">
      <c r="A191" s="1">
        <v>3511</v>
      </c>
      <c r="B191" s="2">
        <v>245029.93</v>
      </c>
      <c r="C191" s="2">
        <v>1538774.31</v>
      </c>
      <c r="D191" s="2">
        <v>191.61</v>
      </c>
      <c r="E191" s="1" t="s">
        <v>8</v>
      </c>
      <c r="F191" s="3">
        <v>191.30293358700001</v>
      </c>
      <c r="G191" s="3">
        <v>-3.40282346639E+38</v>
      </c>
      <c r="H191" s="3">
        <v>-3.40282346639E+38</v>
      </c>
      <c r="I191">
        <f t="shared" si="11"/>
        <v>191.3</v>
      </c>
      <c r="J191">
        <f t="shared" si="12"/>
        <v>0</v>
      </c>
      <c r="K191">
        <f t="shared" si="13"/>
        <v>0</v>
      </c>
      <c r="L191">
        <f t="shared" si="14"/>
        <v>191.3</v>
      </c>
      <c r="M191" s="2">
        <f t="shared" si="15"/>
        <v>-0.31000000000000227</v>
      </c>
    </row>
    <row r="192" spans="1:13" x14ac:dyDescent="0.2">
      <c r="A192" s="1">
        <v>3532</v>
      </c>
      <c r="B192" s="2">
        <v>240557.24</v>
      </c>
      <c r="C192" s="2">
        <v>1534834.68</v>
      </c>
      <c r="D192" s="2">
        <v>189.29</v>
      </c>
      <c r="E192" s="1" t="s">
        <v>8</v>
      </c>
      <c r="F192" s="3">
        <v>188.93563049700001</v>
      </c>
      <c r="G192" s="3">
        <v>-3.40282346639E+38</v>
      </c>
      <c r="H192" s="3">
        <v>-3.40282346639E+38</v>
      </c>
      <c r="I192">
        <f t="shared" si="11"/>
        <v>188.94</v>
      </c>
      <c r="J192">
        <f t="shared" si="12"/>
        <v>0</v>
      </c>
      <c r="K192">
        <f t="shared" si="13"/>
        <v>0</v>
      </c>
      <c r="L192">
        <f t="shared" si="14"/>
        <v>188.94</v>
      </c>
      <c r="M192" s="2">
        <f t="shared" si="15"/>
        <v>-0.34999999999999432</v>
      </c>
    </row>
    <row r="193" spans="1:13" x14ac:dyDescent="0.2">
      <c r="A193" s="1">
        <v>3536</v>
      </c>
      <c r="B193" s="2">
        <v>243382.79</v>
      </c>
      <c r="C193" s="2">
        <v>1535485.26</v>
      </c>
      <c r="D193" s="2">
        <v>190.28</v>
      </c>
      <c r="E193" s="1" t="s">
        <v>8</v>
      </c>
      <c r="F193" s="3">
        <v>189.967750088</v>
      </c>
      <c r="G193" s="3">
        <v>-3.40282346639E+38</v>
      </c>
      <c r="H193" s="3">
        <v>-3.40282346639E+38</v>
      </c>
      <c r="I193">
        <f t="shared" ref="I193:I256" si="16">IF(F193&lt;0,0,ROUND(F193,2))</f>
        <v>189.97</v>
      </c>
      <c r="J193">
        <f t="shared" ref="J193:J256" si="17">IF(G193&lt;0,0,ROUND(G193,2))</f>
        <v>0</v>
      </c>
      <c r="K193">
        <f t="shared" ref="K193:K256" si="18">IF(H193&lt;0,0,ROUND(H193,2))</f>
        <v>0</v>
      </c>
      <c r="L193">
        <f t="shared" ref="L193:L256" si="19">IF(AND(I193&gt;0,K193&gt;0),I193,I193+J193+K193)</f>
        <v>189.97</v>
      </c>
      <c r="M193" s="2">
        <f t="shared" ref="M193:M256" si="20">L193-D193</f>
        <v>-0.31000000000000227</v>
      </c>
    </row>
    <row r="194" spans="1:13" x14ac:dyDescent="0.2">
      <c r="A194" s="1">
        <v>3547</v>
      </c>
      <c r="B194" s="2">
        <v>245164.66</v>
      </c>
      <c r="C194" s="2">
        <v>1537590.89</v>
      </c>
      <c r="D194" s="2">
        <v>190.73</v>
      </c>
      <c r="E194" s="1" t="s">
        <v>8</v>
      </c>
      <c r="F194" s="3">
        <v>190.305242918</v>
      </c>
      <c r="G194" s="3">
        <v>-3.40282346639E+38</v>
      </c>
      <c r="H194" s="3">
        <v>-3.40282346639E+38</v>
      </c>
      <c r="I194">
        <f t="shared" si="16"/>
        <v>190.31</v>
      </c>
      <c r="J194">
        <f t="shared" si="17"/>
        <v>0</v>
      </c>
      <c r="K194">
        <f t="shared" si="18"/>
        <v>0</v>
      </c>
      <c r="L194">
        <f t="shared" si="19"/>
        <v>190.31</v>
      </c>
      <c r="M194" s="2">
        <f t="shared" si="20"/>
        <v>-0.41999999999998749</v>
      </c>
    </row>
    <row r="195" spans="1:13" x14ac:dyDescent="0.2">
      <c r="A195" s="1">
        <v>3549</v>
      </c>
      <c r="B195" s="2">
        <v>245217.45</v>
      </c>
      <c r="C195" s="2">
        <v>1537139.68</v>
      </c>
      <c r="D195" s="2">
        <v>191.57</v>
      </c>
      <c r="E195" s="1" t="s">
        <v>8</v>
      </c>
      <c r="F195" s="3">
        <v>191.15179658599999</v>
      </c>
      <c r="G195" s="3">
        <v>-3.40282346639E+38</v>
      </c>
      <c r="H195" s="3">
        <v>-3.40282346639E+38</v>
      </c>
      <c r="I195">
        <f t="shared" si="16"/>
        <v>191.15</v>
      </c>
      <c r="J195">
        <f t="shared" si="17"/>
        <v>0</v>
      </c>
      <c r="K195">
        <f t="shared" si="18"/>
        <v>0</v>
      </c>
      <c r="L195">
        <f t="shared" si="19"/>
        <v>191.15</v>
      </c>
      <c r="M195" s="2">
        <f t="shared" si="20"/>
        <v>-0.41999999999998749</v>
      </c>
    </row>
    <row r="196" spans="1:13" x14ac:dyDescent="0.2">
      <c r="A196" s="1">
        <v>3554</v>
      </c>
      <c r="B196" s="2">
        <v>245242.88</v>
      </c>
      <c r="C196" s="2">
        <v>1538774.09</v>
      </c>
      <c r="D196" s="2">
        <v>190.71</v>
      </c>
      <c r="E196" s="1" t="s">
        <v>8</v>
      </c>
      <c r="F196" s="3">
        <v>190.44045565799999</v>
      </c>
      <c r="G196" s="3">
        <v>-3.40282346639E+38</v>
      </c>
      <c r="H196" s="3">
        <v>-3.40282346639E+38</v>
      </c>
      <c r="I196">
        <f t="shared" si="16"/>
        <v>190.44</v>
      </c>
      <c r="J196">
        <f t="shared" si="17"/>
        <v>0</v>
      </c>
      <c r="K196">
        <f t="shared" si="18"/>
        <v>0</v>
      </c>
      <c r="L196">
        <f t="shared" si="19"/>
        <v>190.44</v>
      </c>
      <c r="M196" s="2">
        <f t="shared" si="20"/>
        <v>-0.27000000000001023</v>
      </c>
    </row>
    <row r="197" spans="1:13" x14ac:dyDescent="0.2">
      <c r="A197" s="1">
        <v>0</v>
      </c>
      <c r="B197" s="2">
        <v>402425.21</v>
      </c>
      <c r="C197" s="2">
        <v>1052291.94</v>
      </c>
      <c r="D197" s="2">
        <v>549.30999999999995</v>
      </c>
      <c r="E197" s="1" t="s">
        <v>14</v>
      </c>
      <c r="F197" s="3">
        <v>-3.40282346639E+38</v>
      </c>
      <c r="G197" s="3">
        <v>549.491717032</v>
      </c>
      <c r="H197" s="3">
        <v>-3.40282346639E+38</v>
      </c>
      <c r="I197">
        <f t="shared" si="16"/>
        <v>0</v>
      </c>
      <c r="J197">
        <f t="shared" si="17"/>
        <v>549.49</v>
      </c>
      <c r="K197">
        <f t="shared" si="18"/>
        <v>0</v>
      </c>
      <c r="L197">
        <f t="shared" si="19"/>
        <v>549.49</v>
      </c>
      <c r="M197" s="2">
        <f t="shared" si="20"/>
        <v>0.18000000000006366</v>
      </c>
    </row>
    <row r="198" spans="1:13" x14ac:dyDescent="0.2">
      <c r="A198" s="1">
        <v>81</v>
      </c>
      <c r="B198" s="2">
        <v>252314.6</v>
      </c>
      <c r="C198" s="2">
        <v>1675544.29</v>
      </c>
      <c r="D198" s="2">
        <v>270.62</v>
      </c>
      <c r="E198" s="1" t="s">
        <v>14</v>
      </c>
      <c r="F198" s="3">
        <v>-3.4028229999999999E+38</v>
      </c>
      <c r="G198" s="3">
        <v>-3.4028229999999999E+38</v>
      </c>
      <c r="H198" s="3">
        <v>270.63437699999997</v>
      </c>
      <c r="I198">
        <f t="shared" si="16"/>
        <v>0</v>
      </c>
      <c r="J198">
        <f t="shared" si="17"/>
        <v>0</v>
      </c>
      <c r="K198">
        <f t="shared" si="18"/>
        <v>270.63</v>
      </c>
      <c r="L198">
        <f t="shared" si="19"/>
        <v>270.63</v>
      </c>
      <c r="M198" s="2">
        <f t="shared" si="20"/>
        <v>9.9999999999909051E-3</v>
      </c>
    </row>
    <row r="199" spans="1:13" x14ac:dyDescent="0.2">
      <c r="A199" s="1">
        <v>82</v>
      </c>
      <c r="B199" s="2">
        <v>252352.31</v>
      </c>
      <c r="C199" s="2">
        <v>1675491.57</v>
      </c>
      <c r="D199" s="2">
        <v>269.77</v>
      </c>
      <c r="E199" s="1" t="s">
        <v>14</v>
      </c>
      <c r="F199" s="3">
        <v>-3.4028229999999999E+38</v>
      </c>
      <c r="G199" s="3">
        <v>-3.4028229999999999E+38</v>
      </c>
      <c r="H199" s="3">
        <v>269.82404400000001</v>
      </c>
      <c r="I199">
        <f t="shared" si="16"/>
        <v>0</v>
      </c>
      <c r="J199">
        <f t="shared" si="17"/>
        <v>0</v>
      </c>
      <c r="K199">
        <f t="shared" si="18"/>
        <v>269.82</v>
      </c>
      <c r="L199">
        <f t="shared" si="19"/>
        <v>269.82</v>
      </c>
      <c r="M199" s="2">
        <f t="shared" si="20"/>
        <v>5.0000000000011369E-2</v>
      </c>
    </row>
    <row r="200" spans="1:13" x14ac:dyDescent="0.2">
      <c r="A200" s="1">
        <v>83</v>
      </c>
      <c r="B200" s="2">
        <v>252296.09</v>
      </c>
      <c r="C200" s="2">
        <v>1675501.08</v>
      </c>
      <c r="D200" s="2">
        <v>270.22000000000003</v>
      </c>
      <c r="E200" s="1" t="s">
        <v>14</v>
      </c>
      <c r="F200" s="3">
        <v>-3.4028229999999999E+38</v>
      </c>
      <c r="G200" s="3">
        <v>-3.4028229999999999E+38</v>
      </c>
      <c r="H200" s="3">
        <v>270.20563199999998</v>
      </c>
      <c r="I200">
        <f t="shared" si="16"/>
        <v>0</v>
      </c>
      <c r="J200">
        <f t="shared" si="17"/>
        <v>0</v>
      </c>
      <c r="K200">
        <f t="shared" si="18"/>
        <v>270.20999999999998</v>
      </c>
      <c r="L200">
        <f t="shared" si="19"/>
        <v>270.20999999999998</v>
      </c>
      <c r="M200" s="2">
        <f t="shared" si="20"/>
        <v>-1.0000000000047748E-2</v>
      </c>
    </row>
    <row r="201" spans="1:13" x14ac:dyDescent="0.2">
      <c r="A201" s="1">
        <v>216</v>
      </c>
      <c r="B201" s="2">
        <v>390388.37</v>
      </c>
      <c r="C201" s="2">
        <v>1611460.19</v>
      </c>
      <c r="D201" s="2">
        <v>238.17</v>
      </c>
      <c r="E201" s="1" t="s">
        <v>14</v>
      </c>
      <c r="F201" s="3">
        <v>-3.40282346639E+38</v>
      </c>
      <c r="G201" s="3">
        <v>-3.40282346639E+38</v>
      </c>
      <c r="H201" s="3">
        <v>237.57786692299999</v>
      </c>
      <c r="I201">
        <f t="shared" si="16"/>
        <v>0</v>
      </c>
      <c r="J201">
        <f t="shared" si="17"/>
        <v>0</v>
      </c>
      <c r="K201">
        <f t="shared" si="18"/>
        <v>237.58</v>
      </c>
      <c r="L201">
        <f t="shared" si="19"/>
        <v>237.58</v>
      </c>
      <c r="M201" s="2">
        <f t="shared" si="20"/>
        <v>-0.58999999999997499</v>
      </c>
    </row>
    <row r="202" spans="1:13" x14ac:dyDescent="0.2">
      <c r="A202" s="1">
        <v>259</v>
      </c>
      <c r="B202" s="2">
        <v>448786.19</v>
      </c>
      <c r="C202" s="2">
        <v>1691862.38</v>
      </c>
      <c r="D202" s="2">
        <v>274.73</v>
      </c>
      <c r="E202" s="1" t="s">
        <v>14</v>
      </c>
      <c r="F202" s="3">
        <v>-3.40282346639E+38</v>
      </c>
      <c r="G202" s="3">
        <v>-3.40282346639E+38</v>
      </c>
      <c r="H202" s="3">
        <v>275.11297694199999</v>
      </c>
      <c r="I202">
        <f t="shared" si="16"/>
        <v>0</v>
      </c>
      <c r="J202">
        <f t="shared" si="17"/>
        <v>0</v>
      </c>
      <c r="K202">
        <f t="shared" si="18"/>
        <v>275.11</v>
      </c>
      <c r="L202">
        <f t="shared" si="19"/>
        <v>275.11</v>
      </c>
      <c r="M202" s="2">
        <f t="shared" si="20"/>
        <v>0.37999999999999545</v>
      </c>
    </row>
    <row r="203" spans="1:13" x14ac:dyDescent="0.2">
      <c r="A203" s="1">
        <v>274</v>
      </c>
      <c r="B203" s="2">
        <v>444948.76</v>
      </c>
      <c r="C203" s="2">
        <v>1691669.53</v>
      </c>
      <c r="D203" s="2">
        <v>275.39999999999998</v>
      </c>
      <c r="E203" s="1" t="s">
        <v>14</v>
      </c>
      <c r="F203" s="3">
        <v>-3.40282346639E+38</v>
      </c>
      <c r="G203" s="3">
        <v>-3.40282346639E+38</v>
      </c>
      <c r="H203" s="3">
        <v>275.79041695299998</v>
      </c>
      <c r="I203">
        <f t="shared" si="16"/>
        <v>0</v>
      </c>
      <c r="J203">
        <f t="shared" si="17"/>
        <v>0</v>
      </c>
      <c r="K203">
        <f t="shared" si="18"/>
        <v>275.79000000000002</v>
      </c>
      <c r="L203">
        <f t="shared" si="19"/>
        <v>275.79000000000002</v>
      </c>
      <c r="M203" s="2">
        <f t="shared" si="20"/>
        <v>0.3900000000000432</v>
      </c>
    </row>
    <row r="204" spans="1:13" x14ac:dyDescent="0.2">
      <c r="A204" s="1">
        <v>387</v>
      </c>
      <c r="B204" s="2">
        <v>470193.93</v>
      </c>
      <c r="C204" s="2">
        <v>1638081.97</v>
      </c>
      <c r="D204" s="2">
        <v>248.03</v>
      </c>
      <c r="E204" s="1" t="s">
        <v>14</v>
      </c>
      <c r="F204" s="3">
        <v>247.79792292900001</v>
      </c>
      <c r="G204" s="3">
        <v>-3.40282346639E+38</v>
      </c>
      <c r="H204" s="3">
        <v>-3.40282346639E+38</v>
      </c>
      <c r="I204">
        <f t="shared" si="16"/>
        <v>247.8</v>
      </c>
      <c r="J204">
        <f t="shared" si="17"/>
        <v>0</v>
      </c>
      <c r="K204">
        <f t="shared" si="18"/>
        <v>0</v>
      </c>
      <c r="L204">
        <f t="shared" si="19"/>
        <v>247.8</v>
      </c>
      <c r="M204" s="2">
        <f t="shared" si="20"/>
        <v>-0.22999999999998977</v>
      </c>
    </row>
    <row r="205" spans="1:13" x14ac:dyDescent="0.2">
      <c r="A205" s="1">
        <v>432</v>
      </c>
      <c r="B205" s="2">
        <v>471350.02</v>
      </c>
      <c r="C205" s="2">
        <v>1637434.28</v>
      </c>
      <c r="D205" s="2">
        <v>240.93</v>
      </c>
      <c r="E205" s="1" t="s">
        <v>14</v>
      </c>
      <c r="F205" s="3">
        <v>240.81361039000001</v>
      </c>
      <c r="G205" s="3">
        <v>-3.40282346639E+38</v>
      </c>
      <c r="H205" s="3">
        <v>-3.40282346639E+38</v>
      </c>
      <c r="I205">
        <f t="shared" si="16"/>
        <v>240.81</v>
      </c>
      <c r="J205">
        <f t="shared" si="17"/>
        <v>0</v>
      </c>
      <c r="K205">
        <f t="shared" si="18"/>
        <v>0</v>
      </c>
      <c r="L205">
        <f t="shared" si="19"/>
        <v>240.81</v>
      </c>
      <c r="M205" s="2">
        <f t="shared" si="20"/>
        <v>-0.12000000000000455</v>
      </c>
    </row>
    <row r="206" spans="1:13" x14ac:dyDescent="0.2">
      <c r="A206" s="1">
        <v>2132</v>
      </c>
      <c r="B206" s="2">
        <v>684475.98</v>
      </c>
      <c r="C206" s="2">
        <v>1751711.98</v>
      </c>
      <c r="D206" s="2">
        <v>319.51</v>
      </c>
      <c r="E206" s="1" t="s">
        <v>14</v>
      </c>
      <c r="F206" s="3">
        <v>319.78675304299998</v>
      </c>
      <c r="G206" s="3">
        <v>-3.40282346639E+38</v>
      </c>
      <c r="H206" s="3">
        <v>-3.40282346639E+38</v>
      </c>
      <c r="I206">
        <f t="shared" si="16"/>
        <v>319.79000000000002</v>
      </c>
      <c r="J206">
        <f t="shared" si="17"/>
        <v>0</v>
      </c>
      <c r="K206">
        <f t="shared" si="18"/>
        <v>0</v>
      </c>
      <c r="L206">
        <f t="shared" si="19"/>
        <v>319.79000000000002</v>
      </c>
      <c r="M206" s="2">
        <f t="shared" si="20"/>
        <v>0.28000000000002956</v>
      </c>
    </row>
    <row r="207" spans="1:13" x14ac:dyDescent="0.2">
      <c r="A207" s="1">
        <v>2551</v>
      </c>
      <c r="B207" s="2">
        <v>828676.5</v>
      </c>
      <c r="C207" s="2">
        <v>1824259.4</v>
      </c>
      <c r="D207" s="2">
        <v>316.45</v>
      </c>
      <c r="E207" s="1" t="s">
        <v>14</v>
      </c>
      <c r="F207" s="3">
        <v>317.54226799999998</v>
      </c>
      <c r="G207" s="3">
        <v>-3.4028229999999999E+38</v>
      </c>
      <c r="H207" s="3">
        <v>-3.4028229999999999E+38</v>
      </c>
      <c r="I207">
        <f t="shared" si="16"/>
        <v>317.54000000000002</v>
      </c>
      <c r="J207">
        <f t="shared" si="17"/>
        <v>0</v>
      </c>
      <c r="K207">
        <f t="shared" si="18"/>
        <v>0</v>
      </c>
      <c r="L207">
        <f t="shared" si="19"/>
        <v>317.54000000000002</v>
      </c>
      <c r="M207" s="2">
        <f t="shared" si="20"/>
        <v>1.0900000000000318</v>
      </c>
    </row>
    <row r="208" spans="1:13" x14ac:dyDescent="0.2">
      <c r="A208" s="1">
        <v>3533</v>
      </c>
      <c r="B208" s="2">
        <v>243364.14</v>
      </c>
      <c r="C208" s="2">
        <v>1535244.78</v>
      </c>
      <c r="D208" s="2">
        <v>191.22</v>
      </c>
      <c r="E208" s="1" t="s">
        <v>14</v>
      </c>
      <c r="F208" s="3">
        <v>190.74430963099999</v>
      </c>
      <c r="G208" s="3">
        <v>-3.40282346639E+38</v>
      </c>
      <c r="H208" s="3">
        <v>-3.40282346639E+38</v>
      </c>
      <c r="I208">
        <f t="shared" si="16"/>
        <v>190.74</v>
      </c>
      <c r="J208">
        <f t="shared" si="17"/>
        <v>0</v>
      </c>
      <c r="K208">
        <f t="shared" si="18"/>
        <v>0</v>
      </c>
      <c r="L208">
        <f t="shared" si="19"/>
        <v>190.74</v>
      </c>
      <c r="M208" s="2">
        <f t="shared" si="20"/>
        <v>-0.47999999999998977</v>
      </c>
    </row>
    <row r="209" spans="1:13" x14ac:dyDescent="0.2">
      <c r="A209" s="1">
        <v>3551</v>
      </c>
      <c r="B209" s="2">
        <v>245240.19</v>
      </c>
      <c r="C209" s="2">
        <v>1536619.72</v>
      </c>
      <c r="D209" s="2">
        <v>192.63</v>
      </c>
      <c r="E209" s="1" t="s">
        <v>14</v>
      </c>
      <c r="F209" s="3">
        <v>192.16419548100001</v>
      </c>
      <c r="G209" s="3">
        <v>-3.40282346639E+38</v>
      </c>
      <c r="H209" s="3">
        <v>-3.40282346639E+38</v>
      </c>
      <c r="I209">
        <f t="shared" si="16"/>
        <v>192.16</v>
      </c>
      <c r="J209">
        <f t="shared" si="17"/>
        <v>0</v>
      </c>
      <c r="K209">
        <f t="shared" si="18"/>
        <v>0</v>
      </c>
      <c r="L209">
        <f t="shared" si="19"/>
        <v>192.16</v>
      </c>
      <c r="M209" s="2">
        <f t="shared" si="20"/>
        <v>-0.46999999999999886</v>
      </c>
    </row>
    <row r="210" spans="1:13" x14ac:dyDescent="0.2">
      <c r="A210" s="1">
        <v>0</v>
      </c>
      <c r="B210" s="2">
        <v>424332.18</v>
      </c>
      <c r="C210" s="2">
        <v>1541292.26</v>
      </c>
      <c r="D210" s="2">
        <v>222.88</v>
      </c>
      <c r="E210" s="1" t="s">
        <v>12</v>
      </c>
      <c r="F210" s="3">
        <v>223.154558928</v>
      </c>
      <c r="G210" s="3">
        <v>-3.40282346639E+38</v>
      </c>
      <c r="H210" s="3">
        <v>-3.40282346639E+38</v>
      </c>
      <c r="I210">
        <f t="shared" si="16"/>
        <v>223.15</v>
      </c>
      <c r="J210">
        <f t="shared" si="17"/>
        <v>0</v>
      </c>
      <c r="K210">
        <f t="shared" si="18"/>
        <v>0</v>
      </c>
      <c r="L210">
        <f t="shared" si="19"/>
        <v>223.15</v>
      </c>
      <c r="M210" s="2">
        <f t="shared" si="20"/>
        <v>0.27000000000001023</v>
      </c>
    </row>
    <row r="211" spans="1:13" x14ac:dyDescent="0.2">
      <c r="A211" s="1">
        <v>0</v>
      </c>
      <c r="B211" s="2">
        <v>397811.63</v>
      </c>
      <c r="C211" s="2">
        <v>1051901.3400000001</v>
      </c>
      <c r="D211" s="2">
        <v>495.41</v>
      </c>
      <c r="E211" s="1" t="s">
        <v>12</v>
      </c>
      <c r="F211" s="3">
        <v>-3.40282346639E+38</v>
      </c>
      <c r="G211" s="3">
        <v>495.54155202999999</v>
      </c>
      <c r="H211" s="3">
        <v>-3.40282346639E+38</v>
      </c>
      <c r="I211">
        <f t="shared" si="16"/>
        <v>0</v>
      </c>
      <c r="J211">
        <f t="shared" si="17"/>
        <v>495.54</v>
      </c>
      <c r="K211">
        <f t="shared" si="18"/>
        <v>0</v>
      </c>
      <c r="L211">
        <f t="shared" si="19"/>
        <v>495.54</v>
      </c>
      <c r="M211" s="2">
        <f t="shared" si="20"/>
        <v>0.12999999999999545</v>
      </c>
    </row>
    <row r="212" spans="1:13" x14ac:dyDescent="0.2">
      <c r="A212" s="1">
        <v>0</v>
      </c>
      <c r="B212" s="2">
        <v>397910.56</v>
      </c>
      <c r="C212" s="2">
        <v>1051833.3999999999</v>
      </c>
      <c r="D212" s="2">
        <v>497.39</v>
      </c>
      <c r="E212" s="1" t="s">
        <v>12</v>
      </c>
      <c r="F212" s="3">
        <v>-3.40282346639E+38</v>
      </c>
      <c r="G212" s="3">
        <v>497.40630631099998</v>
      </c>
      <c r="H212" s="3">
        <v>-3.40282346639E+38</v>
      </c>
      <c r="I212">
        <f t="shared" si="16"/>
        <v>0</v>
      </c>
      <c r="J212">
        <f t="shared" si="17"/>
        <v>497.41</v>
      </c>
      <c r="K212">
        <f t="shared" si="18"/>
        <v>0</v>
      </c>
      <c r="L212">
        <f t="shared" si="19"/>
        <v>497.41</v>
      </c>
      <c r="M212" s="2">
        <f t="shared" si="20"/>
        <v>2.0000000000038654E-2</v>
      </c>
    </row>
    <row r="213" spans="1:13" x14ac:dyDescent="0.2">
      <c r="A213" s="1">
        <v>0</v>
      </c>
      <c r="B213" s="2">
        <v>397718.18</v>
      </c>
      <c r="C213" s="2">
        <v>1052055.99</v>
      </c>
      <c r="D213" s="2">
        <v>489.22</v>
      </c>
      <c r="E213" s="1" t="s">
        <v>12</v>
      </c>
      <c r="F213" s="3">
        <v>-3.40282346639E+38</v>
      </c>
      <c r="G213" s="3">
        <v>489.246841002</v>
      </c>
      <c r="H213" s="3">
        <v>-3.40282346639E+38</v>
      </c>
      <c r="I213">
        <f t="shared" si="16"/>
        <v>0</v>
      </c>
      <c r="J213">
        <f t="shared" si="17"/>
        <v>489.25</v>
      </c>
      <c r="K213">
        <f t="shared" si="18"/>
        <v>0</v>
      </c>
      <c r="L213">
        <f t="shared" si="19"/>
        <v>489.25</v>
      </c>
      <c r="M213" s="2">
        <f t="shared" si="20"/>
        <v>2.9999999999972715E-2</v>
      </c>
    </row>
    <row r="214" spans="1:13" x14ac:dyDescent="0.2">
      <c r="A214" s="1">
        <v>0</v>
      </c>
      <c r="B214" s="2">
        <v>399624.5</v>
      </c>
      <c r="C214" s="2">
        <v>1051866.92</v>
      </c>
      <c r="D214" s="2">
        <v>506.72</v>
      </c>
      <c r="E214" s="1" t="s">
        <v>12</v>
      </c>
      <c r="F214" s="3">
        <v>-3.40282346639E+38</v>
      </c>
      <c r="G214" s="3">
        <v>506.85657020899998</v>
      </c>
      <c r="H214" s="3">
        <v>-3.40282346639E+38</v>
      </c>
      <c r="I214">
        <f t="shared" si="16"/>
        <v>0</v>
      </c>
      <c r="J214">
        <f t="shared" si="17"/>
        <v>506.86</v>
      </c>
      <c r="K214">
        <f t="shared" si="18"/>
        <v>0</v>
      </c>
      <c r="L214">
        <f t="shared" si="19"/>
        <v>506.86</v>
      </c>
      <c r="M214" s="2">
        <f t="shared" si="20"/>
        <v>0.13999999999998636</v>
      </c>
    </row>
    <row r="215" spans="1:13" x14ac:dyDescent="0.2">
      <c r="A215" s="1">
        <v>0</v>
      </c>
      <c r="B215" s="2">
        <v>402336.25</v>
      </c>
      <c r="C215" s="2">
        <v>1052297.6599999999</v>
      </c>
      <c r="D215" s="2">
        <v>546.9</v>
      </c>
      <c r="E215" s="1" t="s">
        <v>12</v>
      </c>
      <c r="F215" s="3">
        <v>-3.40282346639E+38</v>
      </c>
      <c r="G215" s="3">
        <v>547.01227928699996</v>
      </c>
      <c r="H215" s="3">
        <v>-3.40282346639E+38</v>
      </c>
      <c r="I215">
        <f t="shared" si="16"/>
        <v>0</v>
      </c>
      <c r="J215">
        <f t="shared" si="17"/>
        <v>547.01</v>
      </c>
      <c r="K215">
        <f t="shared" si="18"/>
        <v>0</v>
      </c>
      <c r="L215">
        <f t="shared" si="19"/>
        <v>547.01</v>
      </c>
      <c r="M215" s="2">
        <f t="shared" si="20"/>
        <v>0.11000000000001364</v>
      </c>
    </row>
    <row r="216" spans="1:13" x14ac:dyDescent="0.2">
      <c r="A216" s="1">
        <v>0</v>
      </c>
      <c r="B216" s="2">
        <v>402421.24</v>
      </c>
      <c r="C216" s="2">
        <v>1052166.1599999999</v>
      </c>
      <c r="D216" s="2">
        <v>546.80999999999995</v>
      </c>
      <c r="E216" s="1" t="s">
        <v>12</v>
      </c>
      <c r="F216" s="3">
        <v>-3.40282346639E+38</v>
      </c>
      <c r="G216" s="3">
        <v>546.88804424700004</v>
      </c>
      <c r="H216" s="3">
        <v>-3.40282346639E+38</v>
      </c>
      <c r="I216">
        <f t="shared" si="16"/>
        <v>0</v>
      </c>
      <c r="J216">
        <f t="shared" si="17"/>
        <v>546.89</v>
      </c>
      <c r="K216">
        <f t="shared" si="18"/>
        <v>0</v>
      </c>
      <c r="L216">
        <f t="shared" si="19"/>
        <v>546.89</v>
      </c>
      <c r="M216" s="2">
        <f t="shared" si="20"/>
        <v>8.0000000000040927E-2</v>
      </c>
    </row>
    <row r="217" spans="1:13" x14ac:dyDescent="0.2">
      <c r="A217" s="1">
        <v>0</v>
      </c>
      <c r="B217" s="2">
        <v>402118.95</v>
      </c>
      <c r="C217" s="2">
        <v>1045625.48</v>
      </c>
      <c r="D217" s="2">
        <v>510.76</v>
      </c>
      <c r="E217" s="1" t="s">
        <v>12</v>
      </c>
      <c r="F217" s="3">
        <v>-3.40282346639E+38</v>
      </c>
      <c r="G217" s="3">
        <v>510.59327217499998</v>
      </c>
      <c r="H217" s="3">
        <v>-3.40282346639E+38</v>
      </c>
      <c r="I217">
        <f t="shared" si="16"/>
        <v>0</v>
      </c>
      <c r="J217">
        <f t="shared" si="17"/>
        <v>510.59</v>
      </c>
      <c r="K217">
        <f t="shared" si="18"/>
        <v>0</v>
      </c>
      <c r="L217">
        <f t="shared" si="19"/>
        <v>510.59</v>
      </c>
      <c r="M217" s="2">
        <f t="shared" si="20"/>
        <v>-0.17000000000001592</v>
      </c>
    </row>
    <row r="218" spans="1:13" x14ac:dyDescent="0.2">
      <c r="A218" s="1">
        <v>0</v>
      </c>
      <c r="B218" s="2">
        <v>398088.88</v>
      </c>
      <c r="C218" s="2">
        <v>1051219.21</v>
      </c>
      <c r="D218" s="2">
        <v>492.84</v>
      </c>
      <c r="E218" s="1" t="s">
        <v>12</v>
      </c>
      <c r="F218" s="3">
        <v>-3.40282346639E+38</v>
      </c>
      <c r="G218" s="3">
        <v>492.74788547200001</v>
      </c>
      <c r="H218" s="3">
        <v>-3.40282346639E+38</v>
      </c>
      <c r="I218">
        <f t="shared" si="16"/>
        <v>0</v>
      </c>
      <c r="J218">
        <f t="shared" si="17"/>
        <v>492.75</v>
      </c>
      <c r="K218">
        <f t="shared" si="18"/>
        <v>0</v>
      </c>
      <c r="L218">
        <f t="shared" si="19"/>
        <v>492.75</v>
      </c>
      <c r="M218" s="2">
        <f t="shared" si="20"/>
        <v>-8.9999999999974989E-2</v>
      </c>
    </row>
    <row r="219" spans="1:13" x14ac:dyDescent="0.2">
      <c r="A219" s="1">
        <v>0</v>
      </c>
      <c r="B219" s="2">
        <v>306559.38</v>
      </c>
      <c r="C219" s="2">
        <v>1094194.82</v>
      </c>
      <c r="D219" s="2">
        <v>327.78</v>
      </c>
      <c r="E219" s="1" t="s">
        <v>12</v>
      </c>
      <c r="F219" s="3">
        <v>-3.40282346639E+38</v>
      </c>
      <c r="G219" s="3">
        <v>327.815292333</v>
      </c>
      <c r="H219" s="3">
        <v>-3.40282346639E+38</v>
      </c>
      <c r="I219">
        <f t="shared" si="16"/>
        <v>0</v>
      </c>
      <c r="J219">
        <f t="shared" si="17"/>
        <v>327.82</v>
      </c>
      <c r="K219">
        <f t="shared" si="18"/>
        <v>0</v>
      </c>
      <c r="L219">
        <f t="shared" si="19"/>
        <v>327.82</v>
      </c>
      <c r="M219" s="2">
        <f t="shared" si="20"/>
        <v>4.0000000000020464E-2</v>
      </c>
    </row>
    <row r="220" spans="1:13" x14ac:dyDescent="0.2">
      <c r="A220" s="1">
        <v>0</v>
      </c>
      <c r="B220" s="2">
        <v>306424.32000000001</v>
      </c>
      <c r="C220" s="2">
        <v>1094241.45</v>
      </c>
      <c r="D220" s="2">
        <v>332.35</v>
      </c>
      <c r="E220" s="1" t="s">
        <v>12</v>
      </c>
      <c r="F220" s="3">
        <v>-3.40282346639E+38</v>
      </c>
      <c r="G220" s="3">
        <v>332.34486441899998</v>
      </c>
      <c r="H220" s="3">
        <v>-3.40282346639E+38</v>
      </c>
      <c r="I220">
        <f t="shared" si="16"/>
        <v>0</v>
      </c>
      <c r="J220">
        <f t="shared" si="17"/>
        <v>332.34</v>
      </c>
      <c r="K220">
        <f t="shared" si="18"/>
        <v>0</v>
      </c>
      <c r="L220">
        <f t="shared" si="19"/>
        <v>332.34</v>
      </c>
      <c r="M220" s="2">
        <f t="shared" si="20"/>
        <v>-1.0000000000047748E-2</v>
      </c>
    </row>
    <row r="221" spans="1:13" x14ac:dyDescent="0.2">
      <c r="A221" s="1">
        <v>0</v>
      </c>
      <c r="B221" s="2">
        <v>308784.31</v>
      </c>
      <c r="C221" s="2">
        <v>1092392.8799999999</v>
      </c>
      <c r="D221" s="2">
        <v>303.66000000000003</v>
      </c>
      <c r="E221" s="1" t="s">
        <v>12</v>
      </c>
      <c r="F221" s="3">
        <v>-3.40282346639E+38</v>
      </c>
      <c r="G221" s="3">
        <v>304.03083517499999</v>
      </c>
      <c r="H221" s="3">
        <v>-3.40282346639E+38</v>
      </c>
      <c r="I221">
        <f t="shared" si="16"/>
        <v>0</v>
      </c>
      <c r="J221">
        <f t="shared" si="17"/>
        <v>304.02999999999997</v>
      </c>
      <c r="K221">
        <f t="shared" si="18"/>
        <v>0</v>
      </c>
      <c r="L221">
        <f t="shared" si="19"/>
        <v>304.02999999999997</v>
      </c>
      <c r="M221" s="2">
        <f t="shared" si="20"/>
        <v>0.3699999999999477</v>
      </c>
    </row>
    <row r="222" spans="1:13" x14ac:dyDescent="0.2">
      <c r="A222" s="1">
        <v>0</v>
      </c>
      <c r="B222" s="2">
        <v>409057.23</v>
      </c>
      <c r="C222" s="2">
        <v>1159280.93</v>
      </c>
      <c r="D222" s="2">
        <v>858.88</v>
      </c>
      <c r="E222" s="1" t="s">
        <v>12</v>
      </c>
      <c r="F222" s="3">
        <v>-3.40282346639E+38</v>
      </c>
      <c r="G222" s="3">
        <v>859.04171019299997</v>
      </c>
      <c r="H222" s="3">
        <v>-3.40282346639E+38</v>
      </c>
      <c r="I222">
        <f t="shared" si="16"/>
        <v>0</v>
      </c>
      <c r="J222">
        <f t="shared" si="17"/>
        <v>859.04</v>
      </c>
      <c r="K222">
        <f t="shared" si="18"/>
        <v>0</v>
      </c>
      <c r="L222">
        <f t="shared" si="19"/>
        <v>859.04</v>
      </c>
      <c r="M222" s="2">
        <f t="shared" si="20"/>
        <v>0.15999999999996817</v>
      </c>
    </row>
    <row r="223" spans="1:13" x14ac:dyDescent="0.2">
      <c r="A223" s="1">
        <v>0</v>
      </c>
      <c r="B223" s="2">
        <v>409375.07</v>
      </c>
      <c r="C223" s="2">
        <v>1162956.3500000001</v>
      </c>
      <c r="D223" s="2">
        <v>909.92</v>
      </c>
      <c r="E223" s="1" t="s">
        <v>12</v>
      </c>
      <c r="F223" s="3">
        <v>-3.40282346639E+38</v>
      </c>
      <c r="G223" s="3">
        <v>910.04175559099997</v>
      </c>
      <c r="H223" s="3">
        <v>-3.40282346639E+38</v>
      </c>
      <c r="I223">
        <f t="shared" si="16"/>
        <v>0</v>
      </c>
      <c r="J223">
        <f t="shared" si="17"/>
        <v>910.04</v>
      </c>
      <c r="K223">
        <f t="shared" si="18"/>
        <v>0</v>
      </c>
      <c r="L223">
        <f t="shared" si="19"/>
        <v>910.04</v>
      </c>
      <c r="M223" s="2">
        <f t="shared" si="20"/>
        <v>0.12000000000000455</v>
      </c>
    </row>
    <row r="224" spans="1:13" x14ac:dyDescent="0.2">
      <c r="A224" s="1">
        <v>0</v>
      </c>
      <c r="B224" s="2">
        <v>403894.65</v>
      </c>
      <c r="C224" s="2">
        <v>1156085.4099999999</v>
      </c>
      <c r="D224" s="2">
        <v>833.06</v>
      </c>
      <c r="E224" s="1" t="s">
        <v>12</v>
      </c>
      <c r="F224" s="3">
        <v>-3.40282346639E+38</v>
      </c>
      <c r="G224" s="3">
        <v>833.31492995600001</v>
      </c>
      <c r="H224" s="3">
        <v>-3.40282346639E+38</v>
      </c>
      <c r="I224">
        <f t="shared" si="16"/>
        <v>0</v>
      </c>
      <c r="J224">
        <f t="shared" si="17"/>
        <v>833.31</v>
      </c>
      <c r="K224">
        <f t="shared" si="18"/>
        <v>0</v>
      </c>
      <c r="L224">
        <f t="shared" si="19"/>
        <v>833.31</v>
      </c>
      <c r="M224" s="2">
        <f t="shared" si="20"/>
        <v>0.25</v>
      </c>
    </row>
    <row r="225" spans="1:13" x14ac:dyDescent="0.2">
      <c r="A225" s="1">
        <v>0</v>
      </c>
      <c r="B225" s="2">
        <v>403897.45</v>
      </c>
      <c r="C225" s="2">
        <v>1156006.3600000001</v>
      </c>
      <c r="D225" s="2">
        <v>831.16</v>
      </c>
      <c r="E225" s="1" t="s">
        <v>12</v>
      </c>
      <c r="F225" s="3">
        <v>-3.40282346639E+38</v>
      </c>
      <c r="G225" s="3">
        <v>831.38982395300002</v>
      </c>
      <c r="H225" s="3">
        <v>-3.40282346639E+38</v>
      </c>
      <c r="I225">
        <f t="shared" si="16"/>
        <v>0</v>
      </c>
      <c r="J225">
        <f t="shared" si="17"/>
        <v>831.39</v>
      </c>
      <c r="K225">
        <f t="shared" si="18"/>
        <v>0</v>
      </c>
      <c r="L225">
        <f t="shared" si="19"/>
        <v>831.39</v>
      </c>
      <c r="M225" s="2">
        <f t="shared" si="20"/>
        <v>0.23000000000001819</v>
      </c>
    </row>
    <row r="226" spans="1:13" x14ac:dyDescent="0.2">
      <c r="A226" s="1">
        <v>0</v>
      </c>
      <c r="B226" s="2">
        <v>404027.72</v>
      </c>
      <c r="C226" s="2">
        <v>1153488.47</v>
      </c>
      <c r="D226" s="2">
        <v>765.64</v>
      </c>
      <c r="E226" s="1" t="s">
        <v>12</v>
      </c>
      <c r="F226" s="3">
        <v>-3.40282346639E+38</v>
      </c>
      <c r="G226" s="3">
        <v>765.80977511100002</v>
      </c>
      <c r="H226" s="3">
        <v>-3.40282346639E+38</v>
      </c>
      <c r="I226">
        <f t="shared" si="16"/>
        <v>0</v>
      </c>
      <c r="J226">
        <f t="shared" si="17"/>
        <v>765.81</v>
      </c>
      <c r="K226">
        <f t="shared" si="18"/>
        <v>0</v>
      </c>
      <c r="L226">
        <f t="shared" si="19"/>
        <v>765.81</v>
      </c>
      <c r="M226" s="2">
        <f t="shared" si="20"/>
        <v>0.16999999999995907</v>
      </c>
    </row>
    <row r="227" spans="1:13" x14ac:dyDescent="0.2">
      <c r="A227" s="1">
        <v>0</v>
      </c>
      <c r="B227" s="2">
        <v>273731.32</v>
      </c>
      <c r="C227" s="2">
        <v>1229957.1200000001</v>
      </c>
      <c r="D227" s="2">
        <v>341.46</v>
      </c>
      <c r="E227" s="1" t="s">
        <v>12</v>
      </c>
      <c r="F227" s="3">
        <v>-3.40282346639E+38</v>
      </c>
      <c r="G227" s="3">
        <v>341.93998028700003</v>
      </c>
      <c r="H227" s="3">
        <v>-3.40282346639E+38</v>
      </c>
      <c r="I227">
        <f t="shared" si="16"/>
        <v>0</v>
      </c>
      <c r="J227">
        <f t="shared" si="17"/>
        <v>341.94</v>
      </c>
      <c r="K227">
        <f t="shared" si="18"/>
        <v>0</v>
      </c>
      <c r="L227">
        <f t="shared" si="19"/>
        <v>341.94</v>
      </c>
      <c r="M227" s="2">
        <f t="shared" si="20"/>
        <v>0.48000000000001819</v>
      </c>
    </row>
    <row r="228" spans="1:13" x14ac:dyDescent="0.2">
      <c r="A228" s="1">
        <v>0</v>
      </c>
      <c r="B228" s="2">
        <v>273682.33</v>
      </c>
      <c r="C228" s="2">
        <v>1229910.99</v>
      </c>
      <c r="D228" s="2">
        <v>343.2</v>
      </c>
      <c r="E228" s="1" t="s">
        <v>12</v>
      </c>
      <c r="F228" s="3">
        <v>-3.40282346639E+38</v>
      </c>
      <c r="G228" s="3">
        <v>343.65458559400003</v>
      </c>
      <c r="H228" s="3">
        <v>-3.40282346639E+38</v>
      </c>
      <c r="I228">
        <f t="shared" si="16"/>
        <v>0</v>
      </c>
      <c r="J228">
        <f t="shared" si="17"/>
        <v>343.65</v>
      </c>
      <c r="K228">
        <f t="shared" si="18"/>
        <v>0</v>
      </c>
      <c r="L228">
        <f t="shared" si="19"/>
        <v>343.65</v>
      </c>
      <c r="M228" s="2">
        <f t="shared" si="20"/>
        <v>0.44999999999998863</v>
      </c>
    </row>
    <row r="229" spans="1:13" x14ac:dyDescent="0.2">
      <c r="A229" s="1">
        <v>0</v>
      </c>
      <c r="B229" s="2">
        <v>273686.63</v>
      </c>
      <c r="C229" s="2">
        <v>1229806.8600000001</v>
      </c>
      <c r="D229" s="2">
        <v>341.87</v>
      </c>
      <c r="E229" s="1" t="s">
        <v>12</v>
      </c>
      <c r="F229" s="3">
        <v>-3.40282346639E+38</v>
      </c>
      <c r="G229" s="3">
        <v>342.30336759300002</v>
      </c>
      <c r="H229" s="3">
        <v>-3.40282346639E+38</v>
      </c>
      <c r="I229">
        <f t="shared" si="16"/>
        <v>0</v>
      </c>
      <c r="J229">
        <f t="shared" si="17"/>
        <v>342.3</v>
      </c>
      <c r="K229">
        <f t="shared" si="18"/>
        <v>0</v>
      </c>
      <c r="L229">
        <f t="shared" si="19"/>
        <v>342.3</v>
      </c>
      <c r="M229" s="2">
        <f t="shared" si="20"/>
        <v>0.43000000000000682</v>
      </c>
    </row>
    <row r="230" spans="1:13" x14ac:dyDescent="0.2">
      <c r="A230" s="1">
        <v>0</v>
      </c>
      <c r="B230" s="2">
        <v>223368.95999999999</v>
      </c>
      <c r="C230" s="2">
        <v>1185223.6299999999</v>
      </c>
      <c r="D230" s="2">
        <v>267.52999999999997</v>
      </c>
      <c r="E230" s="1" t="s">
        <v>12</v>
      </c>
      <c r="F230" s="3">
        <v>-3.40282346639E+38</v>
      </c>
      <c r="G230" s="3">
        <v>267.73855633400001</v>
      </c>
      <c r="H230" s="3">
        <v>-3.40282346639E+38</v>
      </c>
      <c r="I230">
        <f t="shared" si="16"/>
        <v>0</v>
      </c>
      <c r="J230">
        <f t="shared" si="17"/>
        <v>267.74</v>
      </c>
      <c r="K230">
        <f t="shared" si="18"/>
        <v>0</v>
      </c>
      <c r="L230">
        <f t="shared" si="19"/>
        <v>267.74</v>
      </c>
      <c r="M230" s="2">
        <f t="shared" si="20"/>
        <v>0.21000000000003638</v>
      </c>
    </row>
    <row r="231" spans="1:13" x14ac:dyDescent="0.2">
      <c r="A231" s="1">
        <v>0</v>
      </c>
      <c r="B231" s="2">
        <v>223464.34</v>
      </c>
      <c r="C231" s="2">
        <v>1185385.28</v>
      </c>
      <c r="D231" s="2">
        <v>268.85000000000002</v>
      </c>
      <c r="E231" s="1" t="s">
        <v>12</v>
      </c>
      <c r="F231" s="3">
        <v>-3.40282346639E+38</v>
      </c>
      <c r="G231" s="3">
        <v>269.01860069000003</v>
      </c>
      <c r="H231" s="3">
        <v>-3.40282346639E+38</v>
      </c>
      <c r="I231">
        <f t="shared" si="16"/>
        <v>0</v>
      </c>
      <c r="J231">
        <f t="shared" si="17"/>
        <v>269.02</v>
      </c>
      <c r="K231">
        <f t="shared" si="18"/>
        <v>0</v>
      </c>
      <c r="L231">
        <f t="shared" si="19"/>
        <v>269.02</v>
      </c>
      <c r="M231" s="2">
        <f t="shared" si="20"/>
        <v>0.16999999999995907</v>
      </c>
    </row>
    <row r="232" spans="1:13" x14ac:dyDescent="0.2">
      <c r="A232" s="1">
        <v>0</v>
      </c>
      <c r="B232" s="2">
        <v>223565.46</v>
      </c>
      <c r="C232" s="2">
        <v>1185263.68</v>
      </c>
      <c r="D232" s="2">
        <v>271.11</v>
      </c>
      <c r="E232" s="1" t="s">
        <v>12</v>
      </c>
      <c r="F232" s="3">
        <v>-3.40282346639E+38</v>
      </c>
      <c r="G232" s="3">
        <v>271.19724469200003</v>
      </c>
      <c r="H232" s="3">
        <v>-3.40282346639E+38</v>
      </c>
      <c r="I232">
        <f t="shared" si="16"/>
        <v>0</v>
      </c>
      <c r="J232">
        <f t="shared" si="17"/>
        <v>271.2</v>
      </c>
      <c r="K232">
        <f t="shared" si="18"/>
        <v>0</v>
      </c>
      <c r="L232">
        <f t="shared" si="19"/>
        <v>271.2</v>
      </c>
      <c r="M232" s="2">
        <f t="shared" si="20"/>
        <v>8.9999999999974989E-2</v>
      </c>
    </row>
    <row r="233" spans="1:13" x14ac:dyDescent="0.2">
      <c r="A233" s="1">
        <v>0</v>
      </c>
      <c r="B233" s="2">
        <v>225449.55</v>
      </c>
      <c r="C233" s="2">
        <v>1184179.77</v>
      </c>
      <c r="D233" s="2">
        <v>283.97000000000003</v>
      </c>
      <c r="E233" s="1" t="s">
        <v>12</v>
      </c>
      <c r="F233" s="3">
        <v>-3.40282346639E+38</v>
      </c>
      <c r="G233" s="3">
        <v>284.33245848600001</v>
      </c>
      <c r="H233" s="3">
        <v>-3.40282346639E+38</v>
      </c>
      <c r="I233">
        <f t="shared" si="16"/>
        <v>0</v>
      </c>
      <c r="J233">
        <f t="shared" si="17"/>
        <v>284.33</v>
      </c>
      <c r="K233">
        <f t="shared" si="18"/>
        <v>0</v>
      </c>
      <c r="L233">
        <f t="shared" si="19"/>
        <v>284.33</v>
      </c>
      <c r="M233" s="2">
        <f t="shared" si="20"/>
        <v>0.3599999999999568</v>
      </c>
    </row>
    <row r="234" spans="1:13" x14ac:dyDescent="0.2">
      <c r="A234" s="1">
        <v>0</v>
      </c>
      <c r="B234" s="2">
        <v>226285.88</v>
      </c>
      <c r="C234" s="2">
        <v>1183556.9099999999</v>
      </c>
      <c r="D234" s="2">
        <v>288.54000000000002</v>
      </c>
      <c r="E234" s="1" t="s">
        <v>12</v>
      </c>
      <c r="F234" s="3">
        <v>-3.40282346639E+38</v>
      </c>
      <c r="G234" s="3">
        <v>288.97599546200001</v>
      </c>
      <c r="H234" s="3">
        <v>-3.40282346639E+38</v>
      </c>
      <c r="I234">
        <f t="shared" si="16"/>
        <v>0</v>
      </c>
      <c r="J234">
        <f t="shared" si="17"/>
        <v>288.98</v>
      </c>
      <c r="K234">
        <f t="shared" si="18"/>
        <v>0</v>
      </c>
      <c r="L234">
        <f t="shared" si="19"/>
        <v>288.98</v>
      </c>
      <c r="M234" s="2">
        <f t="shared" si="20"/>
        <v>0.43999999999999773</v>
      </c>
    </row>
    <row r="235" spans="1:13" x14ac:dyDescent="0.2">
      <c r="A235" s="1">
        <v>20</v>
      </c>
      <c r="B235" s="2">
        <v>163052.54</v>
      </c>
      <c r="C235" s="2">
        <v>1685480.57</v>
      </c>
      <c r="D235" s="2">
        <v>216.41</v>
      </c>
      <c r="E235" s="1" t="s">
        <v>12</v>
      </c>
      <c r="F235" s="3">
        <v>-3.40282346639E+38</v>
      </c>
      <c r="G235" s="3">
        <v>-3.40282346639E+38</v>
      </c>
      <c r="H235" s="3">
        <v>216.08915571099999</v>
      </c>
      <c r="I235">
        <f t="shared" si="16"/>
        <v>0</v>
      </c>
      <c r="J235">
        <f t="shared" si="17"/>
        <v>0</v>
      </c>
      <c r="K235">
        <f t="shared" si="18"/>
        <v>216.09</v>
      </c>
      <c r="L235">
        <f t="shared" si="19"/>
        <v>216.09</v>
      </c>
      <c r="M235" s="2">
        <f t="shared" si="20"/>
        <v>-0.31999999999999318</v>
      </c>
    </row>
    <row r="236" spans="1:13" x14ac:dyDescent="0.2">
      <c r="A236" s="1">
        <v>99</v>
      </c>
      <c r="B236" s="2">
        <v>323745.42</v>
      </c>
      <c r="C236" s="2">
        <v>1677386.6</v>
      </c>
      <c r="D236" s="2">
        <v>276.32</v>
      </c>
      <c r="E236" s="1" t="s">
        <v>12</v>
      </c>
      <c r="F236" s="3">
        <v>-3.4028229999999999E+38</v>
      </c>
      <c r="G236" s="3">
        <v>-3.4028229999999999E+38</v>
      </c>
      <c r="H236" s="3">
        <v>276.01565199999999</v>
      </c>
      <c r="I236">
        <f t="shared" si="16"/>
        <v>0</v>
      </c>
      <c r="J236">
        <f t="shared" si="17"/>
        <v>0</v>
      </c>
      <c r="K236">
        <f t="shared" si="18"/>
        <v>276.02</v>
      </c>
      <c r="L236">
        <f t="shared" si="19"/>
        <v>276.02</v>
      </c>
      <c r="M236" s="2">
        <f t="shared" si="20"/>
        <v>-0.30000000000001137</v>
      </c>
    </row>
    <row r="237" spans="1:13" x14ac:dyDescent="0.2">
      <c r="A237" s="1">
        <v>213</v>
      </c>
      <c r="B237" s="2">
        <v>389015.34</v>
      </c>
      <c r="C237" s="2">
        <v>1611190.59</v>
      </c>
      <c r="D237" s="2">
        <v>231.47</v>
      </c>
      <c r="E237" s="1" t="s">
        <v>12</v>
      </c>
      <c r="F237" s="3">
        <v>-3.40282346639E+38</v>
      </c>
      <c r="G237" s="3">
        <v>-3.40282346639E+38</v>
      </c>
      <c r="H237" s="3">
        <v>230.97418483999999</v>
      </c>
      <c r="I237">
        <f t="shared" si="16"/>
        <v>0</v>
      </c>
      <c r="J237">
        <f t="shared" si="17"/>
        <v>0</v>
      </c>
      <c r="K237">
        <f t="shared" si="18"/>
        <v>230.97</v>
      </c>
      <c r="L237">
        <f t="shared" si="19"/>
        <v>230.97</v>
      </c>
      <c r="M237" s="2">
        <f t="shared" si="20"/>
        <v>-0.5</v>
      </c>
    </row>
    <row r="238" spans="1:13" x14ac:dyDescent="0.2">
      <c r="A238" s="1">
        <v>214</v>
      </c>
      <c r="B238" s="2">
        <v>389545.23</v>
      </c>
      <c r="C238" s="2">
        <v>1611141.29</v>
      </c>
      <c r="D238" s="2">
        <v>231.4</v>
      </c>
      <c r="E238" s="1" t="s">
        <v>12</v>
      </c>
      <c r="F238" s="3">
        <v>-3.40282346639E+38</v>
      </c>
      <c r="G238" s="3">
        <v>-3.40282346639E+38</v>
      </c>
      <c r="H238" s="3">
        <v>230.94852241800001</v>
      </c>
      <c r="I238">
        <f t="shared" si="16"/>
        <v>0</v>
      </c>
      <c r="J238">
        <f t="shared" si="17"/>
        <v>0</v>
      </c>
      <c r="K238">
        <f t="shared" si="18"/>
        <v>230.95</v>
      </c>
      <c r="L238">
        <f t="shared" si="19"/>
        <v>230.95</v>
      </c>
      <c r="M238" s="2">
        <f t="shared" si="20"/>
        <v>-0.45000000000001705</v>
      </c>
    </row>
    <row r="239" spans="1:13" x14ac:dyDescent="0.2">
      <c r="A239" s="1">
        <v>219</v>
      </c>
      <c r="B239" s="2">
        <v>390502.87</v>
      </c>
      <c r="C239" s="2">
        <v>1611656.09</v>
      </c>
      <c r="D239" s="2">
        <v>237.88</v>
      </c>
      <c r="E239" s="1" t="s">
        <v>12</v>
      </c>
      <c r="F239" s="3">
        <v>-3.40282346639E+38</v>
      </c>
      <c r="G239" s="3">
        <v>-3.40282346639E+38</v>
      </c>
      <c r="H239" s="3">
        <v>237.28475600900001</v>
      </c>
      <c r="I239">
        <f t="shared" si="16"/>
        <v>0</v>
      </c>
      <c r="J239">
        <f t="shared" si="17"/>
        <v>0</v>
      </c>
      <c r="K239">
        <f t="shared" si="18"/>
        <v>237.28</v>
      </c>
      <c r="L239">
        <f t="shared" si="19"/>
        <v>237.28</v>
      </c>
      <c r="M239" s="2">
        <f t="shared" si="20"/>
        <v>-0.59999999999999432</v>
      </c>
    </row>
    <row r="240" spans="1:13" x14ac:dyDescent="0.2">
      <c r="A240" s="1">
        <v>220</v>
      </c>
      <c r="B240" s="2">
        <v>389449.73</v>
      </c>
      <c r="C240" s="2">
        <v>1611561.72</v>
      </c>
      <c r="D240" s="2">
        <v>233.9</v>
      </c>
      <c r="E240" s="1" t="s">
        <v>12</v>
      </c>
      <c r="F240" s="3">
        <v>-3.40282346639E+38</v>
      </c>
      <c r="G240" s="3">
        <v>-3.40282346639E+38</v>
      </c>
      <c r="H240" s="3">
        <v>233.38882827899999</v>
      </c>
      <c r="I240">
        <f t="shared" si="16"/>
        <v>0</v>
      </c>
      <c r="J240">
        <f t="shared" si="17"/>
        <v>0</v>
      </c>
      <c r="K240">
        <f t="shared" si="18"/>
        <v>233.39</v>
      </c>
      <c r="L240">
        <f t="shared" si="19"/>
        <v>233.39</v>
      </c>
      <c r="M240" s="2">
        <f t="shared" si="20"/>
        <v>-0.51000000000001933</v>
      </c>
    </row>
    <row r="241" spans="1:13" x14ac:dyDescent="0.2">
      <c r="A241" s="1">
        <v>230</v>
      </c>
      <c r="B241" s="2">
        <v>388832.73</v>
      </c>
      <c r="C241" s="2">
        <v>1613891.85</v>
      </c>
      <c r="D241" s="2">
        <v>226.21</v>
      </c>
      <c r="E241" s="1" t="s">
        <v>12</v>
      </c>
      <c r="F241" s="3">
        <v>-3.40282346639E+38</v>
      </c>
      <c r="G241" s="3">
        <v>-3.40282346639E+38</v>
      </c>
      <c r="H241" s="3">
        <v>225.68427436900001</v>
      </c>
      <c r="I241">
        <f t="shared" si="16"/>
        <v>0</v>
      </c>
      <c r="J241">
        <f t="shared" si="17"/>
        <v>0</v>
      </c>
      <c r="K241">
        <f t="shared" si="18"/>
        <v>225.68</v>
      </c>
      <c r="L241">
        <f t="shared" si="19"/>
        <v>225.68</v>
      </c>
      <c r="M241" s="2">
        <f t="shared" si="20"/>
        <v>-0.53000000000000114</v>
      </c>
    </row>
    <row r="242" spans="1:13" x14ac:dyDescent="0.2">
      <c r="A242" s="1">
        <v>253</v>
      </c>
      <c r="B242" s="2">
        <v>448724.78</v>
      </c>
      <c r="C242" s="2">
        <v>1691461.37</v>
      </c>
      <c r="D242" s="2">
        <v>269.31</v>
      </c>
      <c r="E242" s="1" t="s">
        <v>12</v>
      </c>
      <c r="F242" s="3">
        <v>-3.40282346639E+38</v>
      </c>
      <c r="G242" s="3">
        <v>-3.40282346639E+38</v>
      </c>
      <c r="H242" s="3">
        <v>269.60550682899998</v>
      </c>
      <c r="I242">
        <f t="shared" si="16"/>
        <v>0</v>
      </c>
      <c r="J242">
        <f t="shared" si="17"/>
        <v>0</v>
      </c>
      <c r="K242">
        <f t="shared" si="18"/>
        <v>269.61</v>
      </c>
      <c r="L242">
        <f t="shared" si="19"/>
        <v>269.61</v>
      </c>
      <c r="M242" s="2">
        <f t="shared" si="20"/>
        <v>0.30000000000001137</v>
      </c>
    </row>
    <row r="243" spans="1:13" x14ac:dyDescent="0.2">
      <c r="A243" s="1">
        <v>254</v>
      </c>
      <c r="B243" s="2">
        <v>448727.93</v>
      </c>
      <c r="C243" s="2">
        <v>1691354.56</v>
      </c>
      <c r="D243" s="2">
        <v>267.98</v>
      </c>
      <c r="E243" s="1" t="s">
        <v>12</v>
      </c>
      <c r="F243" s="3">
        <v>-3.40282346639E+38</v>
      </c>
      <c r="G243" s="3">
        <v>-3.40282346639E+38</v>
      </c>
      <c r="H243" s="3">
        <v>268.49153507</v>
      </c>
      <c r="I243">
        <f t="shared" si="16"/>
        <v>0</v>
      </c>
      <c r="J243">
        <f t="shared" si="17"/>
        <v>0</v>
      </c>
      <c r="K243">
        <f t="shared" si="18"/>
        <v>268.49</v>
      </c>
      <c r="L243">
        <f t="shared" si="19"/>
        <v>268.49</v>
      </c>
      <c r="M243" s="2">
        <f t="shared" si="20"/>
        <v>0.50999999999999091</v>
      </c>
    </row>
    <row r="244" spans="1:13" x14ac:dyDescent="0.2">
      <c r="A244" s="1">
        <v>258</v>
      </c>
      <c r="B244" s="2">
        <v>448667.78</v>
      </c>
      <c r="C244" s="2">
        <v>1691953.25</v>
      </c>
      <c r="D244" s="2">
        <v>275.58</v>
      </c>
      <c r="E244" s="1" t="s">
        <v>12</v>
      </c>
      <c r="F244" s="3">
        <v>-3.40282346639E+38</v>
      </c>
      <c r="G244" s="3">
        <v>-3.40282346639E+38</v>
      </c>
      <c r="H244" s="3">
        <v>276.02874828199998</v>
      </c>
      <c r="I244">
        <f t="shared" si="16"/>
        <v>0</v>
      </c>
      <c r="J244">
        <f t="shared" si="17"/>
        <v>0</v>
      </c>
      <c r="K244">
        <f t="shared" si="18"/>
        <v>276.02999999999997</v>
      </c>
      <c r="L244">
        <f t="shared" si="19"/>
        <v>276.02999999999997</v>
      </c>
      <c r="M244" s="2">
        <f t="shared" si="20"/>
        <v>0.44999999999998863</v>
      </c>
    </row>
    <row r="245" spans="1:13" x14ac:dyDescent="0.2">
      <c r="A245" s="1">
        <v>405</v>
      </c>
      <c r="B245" s="2">
        <v>468357.79</v>
      </c>
      <c r="C245" s="2">
        <v>1639169.05</v>
      </c>
      <c r="D245" s="2">
        <v>245.96</v>
      </c>
      <c r="E245" s="1" t="s">
        <v>12</v>
      </c>
      <c r="F245" s="3">
        <v>245.66784025800001</v>
      </c>
      <c r="G245" s="3">
        <v>-3.40282346639E+38</v>
      </c>
      <c r="H245" s="3">
        <v>245.670557186</v>
      </c>
      <c r="I245">
        <f t="shared" si="16"/>
        <v>245.67</v>
      </c>
      <c r="J245">
        <f t="shared" si="17"/>
        <v>0</v>
      </c>
      <c r="K245">
        <f t="shared" si="18"/>
        <v>245.67</v>
      </c>
      <c r="L245">
        <f t="shared" si="19"/>
        <v>245.67</v>
      </c>
      <c r="M245" s="2">
        <f t="shared" si="20"/>
        <v>-0.29000000000002046</v>
      </c>
    </row>
    <row r="246" spans="1:13" x14ac:dyDescent="0.2">
      <c r="A246" s="1">
        <v>411</v>
      </c>
      <c r="B246" s="2">
        <v>470992.18</v>
      </c>
      <c r="C246" s="2">
        <v>1640589.58</v>
      </c>
      <c r="D246" s="2">
        <v>244.52</v>
      </c>
      <c r="E246" s="1" t="s">
        <v>12</v>
      </c>
      <c r="F246" s="3">
        <v>244.50366680600001</v>
      </c>
      <c r="G246" s="3">
        <v>-3.40282346639E+38</v>
      </c>
      <c r="H246" s="3">
        <v>-3.40282346639E+38</v>
      </c>
      <c r="I246">
        <f t="shared" si="16"/>
        <v>244.5</v>
      </c>
      <c r="J246">
        <f t="shared" si="17"/>
        <v>0</v>
      </c>
      <c r="K246">
        <f t="shared" si="18"/>
        <v>0</v>
      </c>
      <c r="L246">
        <f t="shared" si="19"/>
        <v>244.5</v>
      </c>
      <c r="M246" s="2">
        <f t="shared" si="20"/>
        <v>-2.0000000000010232E-2</v>
      </c>
    </row>
    <row r="247" spans="1:13" x14ac:dyDescent="0.2">
      <c r="A247" s="1">
        <v>412</v>
      </c>
      <c r="B247" s="2">
        <v>471426.72</v>
      </c>
      <c r="C247" s="2">
        <v>1640389.35</v>
      </c>
      <c r="D247" s="2">
        <v>245.34</v>
      </c>
      <c r="E247" s="1" t="s">
        <v>12</v>
      </c>
      <c r="F247" s="3">
        <v>245.00465396800001</v>
      </c>
      <c r="G247" s="3">
        <v>-3.40282346639E+38</v>
      </c>
      <c r="H247" s="3">
        <v>-3.40282346639E+38</v>
      </c>
      <c r="I247">
        <f t="shared" si="16"/>
        <v>245</v>
      </c>
      <c r="J247">
        <f t="shared" si="17"/>
        <v>0</v>
      </c>
      <c r="K247">
        <f t="shared" si="18"/>
        <v>0</v>
      </c>
      <c r="L247">
        <f t="shared" si="19"/>
        <v>245</v>
      </c>
      <c r="M247" s="2">
        <f t="shared" si="20"/>
        <v>-0.34000000000000341</v>
      </c>
    </row>
    <row r="248" spans="1:13" x14ac:dyDescent="0.2">
      <c r="A248" s="1">
        <v>413</v>
      </c>
      <c r="B248" s="2">
        <v>476632.05</v>
      </c>
      <c r="C248" s="2">
        <v>1644186.6</v>
      </c>
      <c r="D248" s="2">
        <v>245.21</v>
      </c>
      <c r="E248" s="1" t="s">
        <v>12</v>
      </c>
      <c r="F248" s="3">
        <v>245.08288086300001</v>
      </c>
      <c r="G248" s="3">
        <v>-3.40282346639E+38</v>
      </c>
      <c r="H248" s="3">
        <v>245.111041486</v>
      </c>
      <c r="I248">
        <f t="shared" si="16"/>
        <v>245.08</v>
      </c>
      <c r="J248">
        <f t="shared" si="17"/>
        <v>0</v>
      </c>
      <c r="K248">
        <f t="shared" si="18"/>
        <v>245.11</v>
      </c>
      <c r="L248">
        <f t="shared" si="19"/>
        <v>245.08</v>
      </c>
      <c r="M248" s="2">
        <f t="shared" si="20"/>
        <v>-0.12999999999999545</v>
      </c>
    </row>
    <row r="249" spans="1:13" x14ac:dyDescent="0.2">
      <c r="A249" s="1">
        <v>428</v>
      </c>
      <c r="B249" s="2">
        <v>471438.15</v>
      </c>
      <c r="C249" s="2">
        <v>1637875.49</v>
      </c>
      <c r="D249" s="2">
        <v>247.92</v>
      </c>
      <c r="E249" s="1" t="s">
        <v>12</v>
      </c>
      <c r="F249" s="3">
        <v>247.692889084</v>
      </c>
      <c r="G249" s="3">
        <v>-3.40282346639E+38</v>
      </c>
      <c r="H249" s="3">
        <v>-3.40282346639E+38</v>
      </c>
      <c r="I249">
        <f t="shared" si="16"/>
        <v>247.69</v>
      </c>
      <c r="J249">
        <f t="shared" si="17"/>
        <v>0</v>
      </c>
      <c r="K249">
        <f t="shared" si="18"/>
        <v>0</v>
      </c>
      <c r="L249">
        <f t="shared" si="19"/>
        <v>247.69</v>
      </c>
      <c r="M249" s="2">
        <f t="shared" si="20"/>
        <v>-0.22999999999998977</v>
      </c>
    </row>
    <row r="250" spans="1:13" x14ac:dyDescent="0.2">
      <c r="A250" s="1">
        <v>1902</v>
      </c>
      <c r="B250" s="2">
        <v>669943.84</v>
      </c>
      <c r="C250" s="2">
        <v>1661574.78</v>
      </c>
      <c r="D250" s="2">
        <v>272.3</v>
      </c>
      <c r="E250" s="1" t="s">
        <v>12</v>
      </c>
      <c r="F250" s="3">
        <v>272.53247935500002</v>
      </c>
      <c r="G250" s="3">
        <v>-3.40282346639E+38</v>
      </c>
      <c r="H250" s="3">
        <v>-3.40282346639E+38</v>
      </c>
      <c r="I250">
        <f t="shared" si="16"/>
        <v>272.52999999999997</v>
      </c>
      <c r="J250">
        <f t="shared" si="17"/>
        <v>0</v>
      </c>
      <c r="K250">
        <f t="shared" si="18"/>
        <v>0</v>
      </c>
      <c r="L250">
        <f t="shared" si="19"/>
        <v>272.52999999999997</v>
      </c>
      <c r="M250" s="2">
        <f t="shared" si="20"/>
        <v>0.22999999999996135</v>
      </c>
    </row>
    <row r="251" spans="1:13" x14ac:dyDescent="0.2">
      <c r="A251" s="1">
        <v>1905</v>
      </c>
      <c r="B251" s="2">
        <v>669831.23</v>
      </c>
      <c r="C251" s="2">
        <v>1661598.86</v>
      </c>
      <c r="D251" s="2">
        <v>272.7</v>
      </c>
      <c r="E251" s="1" t="s">
        <v>12</v>
      </c>
      <c r="F251" s="3">
        <v>272.88651005600002</v>
      </c>
      <c r="G251" s="3">
        <v>-3.40282346639E+38</v>
      </c>
      <c r="H251" s="3">
        <v>-3.40282346639E+38</v>
      </c>
      <c r="I251">
        <f t="shared" si="16"/>
        <v>272.89</v>
      </c>
      <c r="J251">
        <f t="shared" si="17"/>
        <v>0</v>
      </c>
      <c r="K251">
        <f t="shared" si="18"/>
        <v>0</v>
      </c>
      <c r="L251">
        <f t="shared" si="19"/>
        <v>272.89</v>
      </c>
      <c r="M251" s="2">
        <f t="shared" si="20"/>
        <v>0.18999999999999773</v>
      </c>
    </row>
    <row r="252" spans="1:13" x14ac:dyDescent="0.2">
      <c r="A252" s="1">
        <v>1906</v>
      </c>
      <c r="B252" s="2">
        <v>669783.07999999996</v>
      </c>
      <c r="C252" s="2">
        <v>1661555.97</v>
      </c>
      <c r="D252" s="2">
        <v>272.68</v>
      </c>
      <c r="E252" s="1" t="s">
        <v>12</v>
      </c>
      <c r="F252" s="3">
        <v>272.94422946399999</v>
      </c>
      <c r="G252" s="3">
        <v>-3.40282346639E+38</v>
      </c>
      <c r="H252" s="3">
        <v>-3.40282346639E+38</v>
      </c>
      <c r="I252">
        <f t="shared" si="16"/>
        <v>272.94</v>
      </c>
      <c r="J252">
        <f t="shared" si="17"/>
        <v>0</v>
      </c>
      <c r="K252">
        <f t="shared" si="18"/>
        <v>0</v>
      </c>
      <c r="L252">
        <f t="shared" si="19"/>
        <v>272.94</v>
      </c>
      <c r="M252" s="2">
        <f t="shared" si="20"/>
        <v>0.25999999999999091</v>
      </c>
    </row>
    <row r="253" spans="1:13" x14ac:dyDescent="0.2">
      <c r="A253" s="1">
        <v>1907</v>
      </c>
      <c r="B253" s="2">
        <v>669725.06000000006</v>
      </c>
      <c r="C253" s="2">
        <v>1661587.53</v>
      </c>
      <c r="D253" s="2">
        <v>272.70999999999998</v>
      </c>
      <c r="E253" s="1" t="s">
        <v>12</v>
      </c>
      <c r="F253" s="3">
        <v>273.03979918599998</v>
      </c>
      <c r="G253" s="3">
        <v>-3.40282346639E+38</v>
      </c>
      <c r="H253" s="3">
        <v>-3.40282346639E+38</v>
      </c>
      <c r="I253">
        <f t="shared" si="16"/>
        <v>273.04000000000002</v>
      </c>
      <c r="J253">
        <f t="shared" si="17"/>
        <v>0</v>
      </c>
      <c r="K253">
        <f t="shared" si="18"/>
        <v>0</v>
      </c>
      <c r="L253">
        <f t="shared" si="19"/>
        <v>273.04000000000002</v>
      </c>
      <c r="M253" s="2">
        <f t="shared" si="20"/>
        <v>0.33000000000004093</v>
      </c>
    </row>
    <row r="254" spans="1:13" x14ac:dyDescent="0.2">
      <c r="A254" s="1">
        <v>1908</v>
      </c>
      <c r="B254" s="2">
        <v>669752.79</v>
      </c>
      <c r="C254" s="2">
        <v>1661661.87</v>
      </c>
      <c r="D254" s="2">
        <v>272.33999999999997</v>
      </c>
      <c r="E254" s="1" t="s">
        <v>12</v>
      </c>
      <c r="F254" s="3">
        <v>272.510654187</v>
      </c>
      <c r="G254" s="3">
        <v>-3.40282346639E+38</v>
      </c>
      <c r="H254" s="3">
        <v>-3.40282346639E+38</v>
      </c>
      <c r="I254">
        <f t="shared" si="16"/>
        <v>272.51</v>
      </c>
      <c r="J254">
        <f t="shared" si="17"/>
        <v>0</v>
      </c>
      <c r="K254">
        <f t="shared" si="18"/>
        <v>0</v>
      </c>
      <c r="L254">
        <f t="shared" si="19"/>
        <v>272.51</v>
      </c>
      <c r="M254" s="2">
        <f t="shared" si="20"/>
        <v>0.17000000000001592</v>
      </c>
    </row>
    <row r="255" spans="1:13" x14ac:dyDescent="0.2">
      <c r="A255" s="1">
        <v>1909</v>
      </c>
      <c r="B255" s="2">
        <v>669653.51</v>
      </c>
      <c r="C255" s="2">
        <v>1661763.6</v>
      </c>
      <c r="D255" s="2">
        <v>272.82</v>
      </c>
      <c r="E255" s="1" t="s">
        <v>12</v>
      </c>
      <c r="F255" s="3">
        <v>273.10000248300003</v>
      </c>
      <c r="G255" s="3">
        <v>-3.40282346639E+38</v>
      </c>
      <c r="H255" s="3">
        <v>-3.40282346639E+38</v>
      </c>
      <c r="I255">
        <f t="shared" si="16"/>
        <v>273.10000000000002</v>
      </c>
      <c r="J255">
        <f t="shared" si="17"/>
        <v>0</v>
      </c>
      <c r="K255">
        <f t="shared" si="18"/>
        <v>0</v>
      </c>
      <c r="L255">
        <f t="shared" si="19"/>
        <v>273.10000000000002</v>
      </c>
      <c r="M255" s="2">
        <f t="shared" si="20"/>
        <v>0.28000000000002956</v>
      </c>
    </row>
    <row r="256" spans="1:13" x14ac:dyDescent="0.2">
      <c r="A256" s="1">
        <v>1918</v>
      </c>
      <c r="B256" s="2">
        <v>668960.56999999995</v>
      </c>
      <c r="C256" s="2">
        <v>1662516.21</v>
      </c>
      <c r="D256" s="2">
        <v>271.77</v>
      </c>
      <c r="E256" s="1" t="s">
        <v>12</v>
      </c>
      <c r="F256" s="3">
        <v>272.10668006899999</v>
      </c>
      <c r="G256" s="3">
        <v>-3.40282346639E+38</v>
      </c>
      <c r="H256" s="3">
        <v>-3.40282346639E+38</v>
      </c>
      <c r="I256">
        <f t="shared" si="16"/>
        <v>272.11</v>
      </c>
      <c r="J256">
        <f t="shared" si="17"/>
        <v>0</v>
      </c>
      <c r="K256">
        <f t="shared" si="18"/>
        <v>0</v>
      </c>
      <c r="L256">
        <f t="shared" si="19"/>
        <v>272.11</v>
      </c>
      <c r="M256" s="2">
        <f t="shared" si="20"/>
        <v>0.34000000000003183</v>
      </c>
    </row>
    <row r="257" spans="1:13" x14ac:dyDescent="0.2">
      <c r="A257" s="1">
        <v>2102</v>
      </c>
      <c r="B257" s="2">
        <v>683697.83</v>
      </c>
      <c r="C257" s="2">
        <v>1750719.48</v>
      </c>
      <c r="D257" s="2">
        <v>313.87</v>
      </c>
      <c r="E257" s="1" t="s">
        <v>12</v>
      </c>
      <c r="F257" s="3">
        <v>313.761791808</v>
      </c>
      <c r="G257" s="3">
        <v>-3.40282346639E+38</v>
      </c>
      <c r="H257" s="3">
        <v>-3.40282346639E+38</v>
      </c>
      <c r="I257">
        <f t="shared" ref="I257:I320" si="21">IF(F257&lt;0,0,ROUND(F257,2))</f>
        <v>313.76</v>
      </c>
      <c r="J257">
        <f t="shared" ref="J257:J320" si="22">IF(G257&lt;0,0,ROUND(G257,2))</f>
        <v>0</v>
      </c>
      <c r="K257">
        <f t="shared" ref="K257:K320" si="23">IF(H257&lt;0,0,ROUND(H257,2))</f>
        <v>0</v>
      </c>
      <c r="L257">
        <f t="shared" ref="L257:L320" si="24">IF(AND(I257&gt;0,K257&gt;0),I257,I257+J257+K257)</f>
        <v>313.76</v>
      </c>
      <c r="M257" s="2">
        <f t="shared" ref="M257:M320" si="25">L257-D257</f>
        <v>-0.11000000000001364</v>
      </c>
    </row>
    <row r="258" spans="1:13" x14ac:dyDescent="0.2">
      <c r="A258" s="1">
        <v>2103</v>
      </c>
      <c r="B258" s="2">
        <v>683616.36</v>
      </c>
      <c r="C258" s="2">
        <v>1750714.38</v>
      </c>
      <c r="D258" s="2">
        <v>314.32</v>
      </c>
      <c r="E258" s="1" t="s">
        <v>12</v>
      </c>
      <c r="F258" s="3">
        <v>314.20141528300002</v>
      </c>
      <c r="G258" s="3">
        <v>-3.40282346639E+38</v>
      </c>
      <c r="H258" s="3">
        <v>-3.40282346639E+38</v>
      </c>
      <c r="I258">
        <f t="shared" si="21"/>
        <v>314.2</v>
      </c>
      <c r="J258">
        <f t="shared" si="22"/>
        <v>0</v>
      </c>
      <c r="K258">
        <f t="shared" si="23"/>
        <v>0</v>
      </c>
      <c r="L258">
        <f t="shared" si="24"/>
        <v>314.2</v>
      </c>
      <c r="M258" s="2">
        <f t="shared" si="25"/>
        <v>-0.12000000000000455</v>
      </c>
    </row>
    <row r="259" spans="1:13" x14ac:dyDescent="0.2">
      <c r="A259" s="1">
        <v>2104</v>
      </c>
      <c r="B259" s="2">
        <v>683524.5</v>
      </c>
      <c r="C259" s="2">
        <v>1750708.06</v>
      </c>
      <c r="D259" s="2">
        <v>314.48</v>
      </c>
      <c r="E259" s="1" t="s">
        <v>12</v>
      </c>
      <c r="F259" s="3">
        <v>314.30055855799998</v>
      </c>
      <c r="G259" s="3">
        <v>-3.40282346639E+38</v>
      </c>
      <c r="H259" s="3">
        <v>-3.40282346639E+38</v>
      </c>
      <c r="I259">
        <f t="shared" si="21"/>
        <v>314.3</v>
      </c>
      <c r="J259">
        <f t="shared" si="22"/>
        <v>0</v>
      </c>
      <c r="K259">
        <f t="shared" si="23"/>
        <v>0</v>
      </c>
      <c r="L259">
        <f t="shared" si="24"/>
        <v>314.3</v>
      </c>
      <c r="M259" s="2">
        <f t="shared" si="25"/>
        <v>-0.18000000000000682</v>
      </c>
    </row>
    <row r="260" spans="1:13" x14ac:dyDescent="0.2">
      <c r="A260" s="1">
        <v>2105</v>
      </c>
      <c r="B260" s="2">
        <v>683506.71</v>
      </c>
      <c r="C260" s="2">
        <v>1750593.16</v>
      </c>
      <c r="D260" s="2">
        <v>313.76</v>
      </c>
      <c r="E260" s="1" t="s">
        <v>12</v>
      </c>
      <c r="F260" s="3">
        <v>313.689847036</v>
      </c>
      <c r="G260" s="3">
        <v>-3.40282346639E+38</v>
      </c>
      <c r="H260" s="3">
        <v>-3.40282346639E+38</v>
      </c>
      <c r="I260">
        <f t="shared" si="21"/>
        <v>313.69</v>
      </c>
      <c r="J260">
        <f t="shared" si="22"/>
        <v>0</v>
      </c>
      <c r="K260">
        <f t="shared" si="23"/>
        <v>0</v>
      </c>
      <c r="L260">
        <f t="shared" si="24"/>
        <v>313.69</v>
      </c>
      <c r="M260" s="2">
        <f t="shared" si="25"/>
        <v>-6.9999999999993179E-2</v>
      </c>
    </row>
    <row r="261" spans="1:13" x14ac:dyDescent="0.2">
      <c r="A261" s="1">
        <v>2131</v>
      </c>
      <c r="B261" s="2">
        <v>684610.42</v>
      </c>
      <c r="C261" s="2">
        <v>1751800.24</v>
      </c>
      <c r="D261" s="2">
        <v>320.13</v>
      </c>
      <c r="E261" s="1" t="s">
        <v>12</v>
      </c>
      <c r="F261" s="3">
        <v>320.022319278</v>
      </c>
      <c r="G261" s="3">
        <v>-3.40282346639E+38</v>
      </c>
      <c r="H261" s="3">
        <v>-3.40282346639E+38</v>
      </c>
      <c r="I261">
        <f t="shared" si="21"/>
        <v>320.02</v>
      </c>
      <c r="J261">
        <f t="shared" si="22"/>
        <v>0</v>
      </c>
      <c r="K261">
        <f t="shared" si="23"/>
        <v>0</v>
      </c>
      <c r="L261">
        <f t="shared" si="24"/>
        <v>320.02</v>
      </c>
      <c r="M261" s="2">
        <f t="shared" si="25"/>
        <v>-0.11000000000001364</v>
      </c>
    </row>
    <row r="262" spans="1:13" x14ac:dyDescent="0.2">
      <c r="A262" s="1">
        <v>2142</v>
      </c>
      <c r="B262" s="2">
        <v>684075.97</v>
      </c>
      <c r="C262" s="2">
        <v>1755035.57</v>
      </c>
      <c r="D262" s="2">
        <v>326.70999999999998</v>
      </c>
      <c r="E262" s="1" t="s">
        <v>12</v>
      </c>
      <c r="F262" s="3">
        <v>326.564006409</v>
      </c>
      <c r="G262" s="3">
        <v>-3.40282346639E+38</v>
      </c>
      <c r="H262" s="3">
        <v>-3.40282346639E+38</v>
      </c>
      <c r="I262">
        <f t="shared" si="21"/>
        <v>326.56</v>
      </c>
      <c r="J262">
        <f t="shared" si="22"/>
        <v>0</v>
      </c>
      <c r="K262">
        <f t="shared" si="23"/>
        <v>0</v>
      </c>
      <c r="L262">
        <f t="shared" si="24"/>
        <v>326.56</v>
      </c>
      <c r="M262" s="2">
        <f t="shared" si="25"/>
        <v>-0.14999999999997726</v>
      </c>
    </row>
    <row r="263" spans="1:13" x14ac:dyDescent="0.2">
      <c r="A263" s="1">
        <v>2143</v>
      </c>
      <c r="B263" s="2">
        <v>684092.6</v>
      </c>
      <c r="C263" s="2">
        <v>1754977.08</v>
      </c>
      <c r="D263" s="2">
        <v>326.27999999999997</v>
      </c>
      <c r="E263" s="1" t="s">
        <v>12</v>
      </c>
      <c r="F263" s="3">
        <v>326.06500500999999</v>
      </c>
      <c r="G263" s="3">
        <v>-3.40282346639E+38</v>
      </c>
      <c r="H263" s="3">
        <v>-3.40282346639E+38</v>
      </c>
      <c r="I263">
        <f t="shared" si="21"/>
        <v>326.07</v>
      </c>
      <c r="J263">
        <f t="shared" si="22"/>
        <v>0</v>
      </c>
      <c r="K263">
        <f t="shared" si="23"/>
        <v>0</v>
      </c>
      <c r="L263">
        <f t="shared" si="24"/>
        <v>326.07</v>
      </c>
      <c r="M263" s="2">
        <f t="shared" si="25"/>
        <v>-0.20999999999997954</v>
      </c>
    </row>
    <row r="264" spans="1:13" x14ac:dyDescent="0.2">
      <c r="A264" s="1">
        <v>2150</v>
      </c>
      <c r="B264" s="2">
        <v>685840.65</v>
      </c>
      <c r="C264" s="2">
        <v>1750819.63</v>
      </c>
      <c r="D264" s="2">
        <v>347.14</v>
      </c>
      <c r="E264" s="1" t="s">
        <v>12</v>
      </c>
      <c r="F264" s="3">
        <v>347.21318328000001</v>
      </c>
      <c r="G264" s="3">
        <v>-3.40282346639E+38</v>
      </c>
      <c r="H264" s="3">
        <v>-3.40282346639E+38</v>
      </c>
      <c r="I264">
        <f t="shared" si="21"/>
        <v>347.21</v>
      </c>
      <c r="J264">
        <f t="shared" si="22"/>
        <v>0</v>
      </c>
      <c r="K264">
        <f t="shared" si="23"/>
        <v>0</v>
      </c>
      <c r="L264">
        <f t="shared" si="24"/>
        <v>347.21</v>
      </c>
      <c r="M264" s="2">
        <f t="shared" si="25"/>
        <v>6.9999999999993179E-2</v>
      </c>
    </row>
    <row r="265" spans="1:13" x14ac:dyDescent="0.2">
      <c r="A265" s="1">
        <v>2323</v>
      </c>
      <c r="B265" s="2">
        <v>771837.87</v>
      </c>
      <c r="C265" s="2">
        <v>1825602.77</v>
      </c>
      <c r="D265" s="2">
        <v>340.69</v>
      </c>
      <c r="E265" s="1" t="s">
        <v>12</v>
      </c>
      <c r="F265" s="3">
        <v>340.58265381799998</v>
      </c>
      <c r="G265" s="3">
        <v>-3.40282346639E+38</v>
      </c>
      <c r="H265" s="3">
        <v>-3.40282346639E+38</v>
      </c>
      <c r="I265">
        <f t="shared" si="21"/>
        <v>340.58</v>
      </c>
      <c r="J265">
        <f t="shared" si="22"/>
        <v>0</v>
      </c>
      <c r="K265">
        <f t="shared" si="23"/>
        <v>0</v>
      </c>
      <c r="L265">
        <f t="shared" si="24"/>
        <v>340.58</v>
      </c>
      <c r="M265" s="2">
        <f t="shared" si="25"/>
        <v>-0.11000000000001364</v>
      </c>
    </row>
    <row r="266" spans="1:13" x14ac:dyDescent="0.2">
      <c r="A266" s="1">
        <v>2324</v>
      </c>
      <c r="B266" s="2">
        <v>762120.55</v>
      </c>
      <c r="C266" s="2">
        <v>1822779.36</v>
      </c>
      <c r="D266" s="2">
        <v>414.16</v>
      </c>
      <c r="E266" s="1" t="s">
        <v>12</v>
      </c>
      <c r="F266" s="3">
        <v>414.25748314999998</v>
      </c>
      <c r="G266" s="3">
        <v>-3.40282346639E+38</v>
      </c>
      <c r="H266" s="3">
        <v>-3.40282346639E+38</v>
      </c>
      <c r="I266">
        <f t="shared" si="21"/>
        <v>414.26</v>
      </c>
      <c r="J266">
        <f t="shared" si="22"/>
        <v>0</v>
      </c>
      <c r="K266">
        <f t="shared" si="23"/>
        <v>0</v>
      </c>
      <c r="L266">
        <f t="shared" si="24"/>
        <v>414.26</v>
      </c>
      <c r="M266" s="2">
        <f t="shared" si="25"/>
        <v>9.9999999999965894E-2</v>
      </c>
    </row>
    <row r="267" spans="1:13" x14ac:dyDescent="0.2">
      <c r="A267" s="1">
        <v>2351</v>
      </c>
      <c r="B267" s="2">
        <v>768367.6</v>
      </c>
      <c r="C267" s="2">
        <v>1821377.7</v>
      </c>
      <c r="D267" s="2">
        <v>335.5</v>
      </c>
      <c r="E267" s="1" t="s">
        <v>12</v>
      </c>
      <c r="F267" s="3">
        <v>335.611730728</v>
      </c>
      <c r="G267" s="3">
        <v>-3.40282346639E+38</v>
      </c>
      <c r="H267" s="3">
        <v>-3.40282346639E+38</v>
      </c>
      <c r="I267">
        <f t="shared" si="21"/>
        <v>335.61</v>
      </c>
      <c r="J267">
        <f t="shared" si="22"/>
        <v>0</v>
      </c>
      <c r="K267">
        <f t="shared" si="23"/>
        <v>0</v>
      </c>
      <c r="L267">
        <f t="shared" si="24"/>
        <v>335.61</v>
      </c>
      <c r="M267" s="2">
        <f t="shared" si="25"/>
        <v>0.11000000000001364</v>
      </c>
    </row>
    <row r="268" spans="1:13" x14ac:dyDescent="0.2">
      <c r="A268" s="1">
        <v>2352</v>
      </c>
      <c r="B268" s="2">
        <v>768323.84</v>
      </c>
      <c r="C268" s="2">
        <v>1821316.53</v>
      </c>
      <c r="D268" s="2">
        <v>335.27</v>
      </c>
      <c r="E268" s="1" t="s">
        <v>12</v>
      </c>
      <c r="F268" s="3">
        <v>335.417125269</v>
      </c>
      <c r="G268" s="3">
        <v>-3.40282346639E+38</v>
      </c>
      <c r="H268" s="3">
        <v>-3.40282346639E+38</v>
      </c>
      <c r="I268">
        <f t="shared" si="21"/>
        <v>335.42</v>
      </c>
      <c r="J268">
        <f t="shared" si="22"/>
        <v>0</v>
      </c>
      <c r="K268">
        <f t="shared" si="23"/>
        <v>0</v>
      </c>
      <c r="L268">
        <f t="shared" si="24"/>
        <v>335.42</v>
      </c>
      <c r="M268" s="2">
        <f t="shared" si="25"/>
        <v>0.15000000000003411</v>
      </c>
    </row>
    <row r="269" spans="1:13" x14ac:dyDescent="0.2">
      <c r="A269" s="1">
        <v>2353</v>
      </c>
      <c r="B269" s="2">
        <v>768154.38</v>
      </c>
      <c r="C269" s="2">
        <v>1821431.08</v>
      </c>
      <c r="D269" s="2">
        <v>335.47</v>
      </c>
      <c r="E269" s="1" t="s">
        <v>12</v>
      </c>
      <c r="F269" s="3">
        <v>335.540007801</v>
      </c>
      <c r="G269" s="3">
        <v>-3.40282346639E+38</v>
      </c>
      <c r="H269" s="3">
        <v>-3.40282346639E+38</v>
      </c>
      <c r="I269">
        <f t="shared" si="21"/>
        <v>335.54</v>
      </c>
      <c r="J269">
        <f t="shared" si="22"/>
        <v>0</v>
      </c>
      <c r="K269">
        <f t="shared" si="23"/>
        <v>0</v>
      </c>
      <c r="L269">
        <f t="shared" si="24"/>
        <v>335.54</v>
      </c>
      <c r="M269" s="2">
        <f t="shared" si="25"/>
        <v>6.9999999999993179E-2</v>
      </c>
    </row>
    <row r="270" spans="1:13" x14ac:dyDescent="0.2">
      <c r="A270" s="1">
        <v>2354</v>
      </c>
      <c r="B270" s="2">
        <v>768091.02</v>
      </c>
      <c r="C270" s="2">
        <v>1821538.65</v>
      </c>
      <c r="D270" s="2">
        <v>335.86</v>
      </c>
      <c r="E270" s="1" t="s">
        <v>12</v>
      </c>
      <c r="F270" s="3">
        <v>335.91788609700001</v>
      </c>
      <c r="G270" s="3">
        <v>-3.40282346639E+38</v>
      </c>
      <c r="H270" s="3">
        <v>-3.40282346639E+38</v>
      </c>
      <c r="I270">
        <f t="shared" si="21"/>
        <v>335.92</v>
      </c>
      <c r="J270">
        <f t="shared" si="22"/>
        <v>0</v>
      </c>
      <c r="K270">
        <f t="shared" si="23"/>
        <v>0</v>
      </c>
      <c r="L270">
        <f t="shared" si="24"/>
        <v>335.92</v>
      </c>
      <c r="M270" s="2">
        <f t="shared" si="25"/>
        <v>6.0000000000002274E-2</v>
      </c>
    </row>
    <row r="271" spans="1:13" x14ac:dyDescent="0.2">
      <c r="A271" s="1">
        <v>2355</v>
      </c>
      <c r="B271" s="2">
        <v>767835.36</v>
      </c>
      <c r="C271" s="2">
        <v>1821788.75</v>
      </c>
      <c r="D271" s="2">
        <v>336.4</v>
      </c>
      <c r="E271" s="1" t="s">
        <v>12</v>
      </c>
      <c r="F271" s="3">
        <v>336.38863324599998</v>
      </c>
      <c r="G271" s="3">
        <v>-3.40282346639E+38</v>
      </c>
      <c r="H271" s="3">
        <v>-3.40282346639E+38</v>
      </c>
      <c r="I271">
        <f t="shared" si="21"/>
        <v>336.39</v>
      </c>
      <c r="J271">
        <f t="shared" si="22"/>
        <v>0</v>
      </c>
      <c r="K271">
        <f t="shared" si="23"/>
        <v>0</v>
      </c>
      <c r="L271">
        <f t="shared" si="24"/>
        <v>336.39</v>
      </c>
      <c r="M271" s="2">
        <f t="shared" si="25"/>
        <v>-9.9999999999909051E-3</v>
      </c>
    </row>
    <row r="272" spans="1:13" x14ac:dyDescent="0.2">
      <c r="A272" s="1">
        <v>2356</v>
      </c>
      <c r="B272" s="2">
        <v>767747.46</v>
      </c>
      <c r="C272" s="2">
        <v>1821734.22</v>
      </c>
      <c r="D272" s="2">
        <v>337.96</v>
      </c>
      <c r="E272" s="1" t="s">
        <v>12</v>
      </c>
      <c r="F272" s="3">
        <v>337.668462358</v>
      </c>
      <c r="G272" s="3">
        <v>-3.40282346639E+38</v>
      </c>
      <c r="H272" s="3">
        <v>-3.40282346639E+38</v>
      </c>
      <c r="I272">
        <f t="shared" si="21"/>
        <v>337.67</v>
      </c>
      <c r="J272">
        <f t="shared" si="22"/>
        <v>0</v>
      </c>
      <c r="K272">
        <f t="shared" si="23"/>
        <v>0</v>
      </c>
      <c r="L272">
        <f t="shared" si="24"/>
        <v>337.67</v>
      </c>
      <c r="M272" s="2">
        <f t="shared" si="25"/>
        <v>-0.28999999999996362</v>
      </c>
    </row>
    <row r="273" spans="1:13" x14ac:dyDescent="0.2">
      <c r="A273" s="1">
        <v>2370</v>
      </c>
      <c r="B273" s="2">
        <v>767851.09</v>
      </c>
      <c r="C273" s="2">
        <v>1825858.02</v>
      </c>
      <c r="D273" s="2">
        <v>409.93</v>
      </c>
      <c r="E273" s="1" t="s">
        <v>12</v>
      </c>
      <c r="F273" s="3">
        <v>410.14855157800002</v>
      </c>
      <c r="G273" s="3">
        <v>-3.40282346639E+38</v>
      </c>
      <c r="H273" s="3">
        <v>-3.40282346639E+38</v>
      </c>
      <c r="I273">
        <f t="shared" si="21"/>
        <v>410.15</v>
      </c>
      <c r="J273">
        <f t="shared" si="22"/>
        <v>0</v>
      </c>
      <c r="K273">
        <f t="shared" si="23"/>
        <v>0</v>
      </c>
      <c r="L273">
        <f t="shared" si="24"/>
        <v>410.15</v>
      </c>
      <c r="M273" s="2">
        <f t="shared" si="25"/>
        <v>0.21999999999997044</v>
      </c>
    </row>
    <row r="274" spans="1:13" x14ac:dyDescent="0.2">
      <c r="A274" s="1">
        <v>2371</v>
      </c>
      <c r="B274" s="2">
        <v>767839.64</v>
      </c>
      <c r="C274" s="2">
        <v>1825775.03</v>
      </c>
      <c r="D274" s="2">
        <v>408.42</v>
      </c>
      <c r="E274" s="1" t="s">
        <v>12</v>
      </c>
      <c r="F274" s="3">
        <v>408.68749530100001</v>
      </c>
      <c r="G274" s="3">
        <v>-3.40282346639E+38</v>
      </c>
      <c r="H274" s="3">
        <v>-3.40282346639E+38</v>
      </c>
      <c r="I274">
        <f t="shared" si="21"/>
        <v>408.69</v>
      </c>
      <c r="J274">
        <f t="shared" si="22"/>
        <v>0</v>
      </c>
      <c r="K274">
        <f t="shared" si="23"/>
        <v>0</v>
      </c>
      <c r="L274">
        <f t="shared" si="24"/>
        <v>408.69</v>
      </c>
      <c r="M274" s="2">
        <f t="shared" si="25"/>
        <v>0.26999999999998181</v>
      </c>
    </row>
    <row r="275" spans="1:13" x14ac:dyDescent="0.2">
      <c r="A275" s="1">
        <v>2372</v>
      </c>
      <c r="B275" s="2">
        <v>767790.41</v>
      </c>
      <c r="C275" s="2">
        <v>1825812.48</v>
      </c>
      <c r="D275" s="2">
        <v>408.61</v>
      </c>
      <c r="E275" s="1" t="s">
        <v>12</v>
      </c>
      <c r="F275" s="3">
        <v>408.80198287100001</v>
      </c>
      <c r="G275" s="3">
        <v>-3.40282346639E+38</v>
      </c>
      <c r="H275" s="3">
        <v>-3.40282346639E+38</v>
      </c>
      <c r="I275">
        <f t="shared" si="21"/>
        <v>408.8</v>
      </c>
      <c r="J275">
        <f t="shared" si="22"/>
        <v>0</v>
      </c>
      <c r="K275">
        <f t="shared" si="23"/>
        <v>0</v>
      </c>
      <c r="L275">
        <f t="shared" si="24"/>
        <v>408.8</v>
      </c>
      <c r="M275" s="2">
        <f t="shared" si="25"/>
        <v>0.18999999999999773</v>
      </c>
    </row>
    <row r="276" spans="1:13" x14ac:dyDescent="0.2">
      <c r="A276" s="1">
        <v>2702</v>
      </c>
      <c r="B276" s="2">
        <v>752630.29</v>
      </c>
      <c r="C276" s="2">
        <v>1770735.11</v>
      </c>
      <c r="D276" s="2">
        <v>290.07</v>
      </c>
      <c r="E276" s="1" t="s">
        <v>12</v>
      </c>
      <c r="F276" s="3">
        <v>290.00994459399999</v>
      </c>
      <c r="G276" s="3">
        <v>-3.40282346639E+38</v>
      </c>
      <c r="H276" s="3">
        <v>-3.40282346639E+38</v>
      </c>
      <c r="I276">
        <f t="shared" si="21"/>
        <v>290.01</v>
      </c>
      <c r="J276">
        <f t="shared" si="22"/>
        <v>0</v>
      </c>
      <c r="K276">
        <f t="shared" si="23"/>
        <v>0</v>
      </c>
      <c r="L276">
        <f t="shared" si="24"/>
        <v>290.01</v>
      </c>
      <c r="M276" s="2">
        <f t="shared" si="25"/>
        <v>-6.0000000000002274E-2</v>
      </c>
    </row>
    <row r="277" spans="1:13" x14ac:dyDescent="0.2">
      <c r="A277" s="1">
        <v>2703</v>
      </c>
      <c r="B277" s="2">
        <v>752607.96</v>
      </c>
      <c r="C277" s="2">
        <v>1770675.23</v>
      </c>
      <c r="D277" s="2">
        <v>289.22000000000003</v>
      </c>
      <c r="E277" s="1" t="s">
        <v>12</v>
      </c>
      <c r="F277" s="3">
        <v>289.21837721700001</v>
      </c>
      <c r="G277" s="3">
        <v>-3.40282346639E+38</v>
      </c>
      <c r="H277" s="3">
        <v>-3.40282346639E+38</v>
      </c>
      <c r="I277">
        <f t="shared" si="21"/>
        <v>289.22000000000003</v>
      </c>
      <c r="J277">
        <f t="shared" si="22"/>
        <v>0</v>
      </c>
      <c r="K277">
        <f t="shared" si="23"/>
        <v>0</v>
      </c>
      <c r="L277">
        <f t="shared" si="24"/>
        <v>289.22000000000003</v>
      </c>
      <c r="M277" s="2">
        <f t="shared" si="25"/>
        <v>0</v>
      </c>
    </row>
    <row r="278" spans="1:13" x14ac:dyDescent="0.2">
      <c r="A278" s="1">
        <v>2704</v>
      </c>
      <c r="B278" s="2">
        <v>757962.05</v>
      </c>
      <c r="C278" s="2">
        <v>1770378.39</v>
      </c>
      <c r="D278" s="2">
        <v>289.94</v>
      </c>
      <c r="E278" s="1" t="s">
        <v>12</v>
      </c>
      <c r="F278" s="3">
        <v>289.92433360299998</v>
      </c>
      <c r="G278" s="3">
        <v>-3.40282346639E+38</v>
      </c>
      <c r="H278" s="3">
        <v>-3.40282346639E+38</v>
      </c>
      <c r="I278">
        <f t="shared" si="21"/>
        <v>289.92</v>
      </c>
      <c r="J278">
        <f t="shared" si="22"/>
        <v>0</v>
      </c>
      <c r="K278">
        <f t="shared" si="23"/>
        <v>0</v>
      </c>
      <c r="L278">
        <f t="shared" si="24"/>
        <v>289.92</v>
      </c>
      <c r="M278" s="2">
        <f t="shared" si="25"/>
        <v>-1.999999999998181E-2</v>
      </c>
    </row>
    <row r="279" spans="1:13" x14ac:dyDescent="0.2">
      <c r="A279" s="1">
        <v>2705</v>
      </c>
      <c r="B279" s="2">
        <v>758001.53</v>
      </c>
      <c r="C279" s="2">
        <v>1770447.51</v>
      </c>
      <c r="D279" s="2">
        <v>290.41000000000003</v>
      </c>
      <c r="E279" s="1" t="s">
        <v>12</v>
      </c>
      <c r="F279" s="3">
        <v>290.30468044399998</v>
      </c>
      <c r="G279" s="3">
        <v>-3.40282346639E+38</v>
      </c>
      <c r="H279" s="3">
        <v>-3.40282346639E+38</v>
      </c>
      <c r="I279">
        <f t="shared" si="21"/>
        <v>290.3</v>
      </c>
      <c r="J279">
        <f t="shared" si="22"/>
        <v>0</v>
      </c>
      <c r="K279">
        <f t="shared" si="23"/>
        <v>0</v>
      </c>
      <c r="L279">
        <f t="shared" si="24"/>
        <v>290.3</v>
      </c>
      <c r="M279" s="2">
        <f t="shared" si="25"/>
        <v>-0.11000000000001364</v>
      </c>
    </row>
    <row r="280" spans="1:13" x14ac:dyDescent="0.2">
      <c r="A280" s="1">
        <v>2706</v>
      </c>
      <c r="B280" s="2">
        <v>758106.66</v>
      </c>
      <c r="C280" s="2">
        <v>1770437.87</v>
      </c>
      <c r="D280" s="2">
        <v>289.87</v>
      </c>
      <c r="E280" s="1" t="s">
        <v>12</v>
      </c>
      <c r="F280" s="3">
        <v>289.91297000999998</v>
      </c>
      <c r="G280" s="3">
        <v>-3.40282346639E+38</v>
      </c>
      <c r="H280" s="3">
        <v>-3.40282346639E+38</v>
      </c>
      <c r="I280">
        <f t="shared" si="21"/>
        <v>289.91000000000003</v>
      </c>
      <c r="J280">
        <f t="shared" si="22"/>
        <v>0</v>
      </c>
      <c r="K280">
        <f t="shared" si="23"/>
        <v>0</v>
      </c>
      <c r="L280">
        <f t="shared" si="24"/>
        <v>289.91000000000003</v>
      </c>
      <c r="M280" s="2">
        <f t="shared" si="25"/>
        <v>4.0000000000020464E-2</v>
      </c>
    </row>
    <row r="281" spans="1:13" x14ac:dyDescent="0.2">
      <c r="A281" s="1">
        <v>2707</v>
      </c>
      <c r="B281" s="2">
        <v>758138.91</v>
      </c>
      <c r="C281" s="2">
        <v>1770303.2</v>
      </c>
      <c r="D281" s="2">
        <v>289.98</v>
      </c>
      <c r="E281" s="1" t="s">
        <v>12</v>
      </c>
      <c r="F281" s="3">
        <v>290.14800416200001</v>
      </c>
      <c r="G281" s="3">
        <v>-3.40282346639E+38</v>
      </c>
      <c r="H281" s="3">
        <v>-3.40282346639E+38</v>
      </c>
      <c r="I281">
        <f t="shared" si="21"/>
        <v>290.14999999999998</v>
      </c>
      <c r="J281">
        <f t="shared" si="22"/>
        <v>0</v>
      </c>
      <c r="K281">
        <f t="shared" si="23"/>
        <v>0</v>
      </c>
      <c r="L281">
        <f t="shared" si="24"/>
        <v>290.14999999999998</v>
      </c>
      <c r="M281" s="2">
        <f t="shared" si="25"/>
        <v>0.16999999999995907</v>
      </c>
    </row>
    <row r="282" spans="1:13" x14ac:dyDescent="0.2">
      <c r="A282" s="1">
        <v>2708</v>
      </c>
      <c r="B282" s="2">
        <v>758159.62</v>
      </c>
      <c r="C282" s="2">
        <v>1770179.53</v>
      </c>
      <c r="D282" s="2">
        <v>290.23</v>
      </c>
      <c r="E282" s="1" t="s">
        <v>12</v>
      </c>
      <c r="F282" s="3">
        <v>290.43834028700002</v>
      </c>
      <c r="G282" s="3">
        <v>-3.40282346639E+38</v>
      </c>
      <c r="H282" s="3">
        <v>-3.40282346639E+38</v>
      </c>
      <c r="I282">
        <f t="shared" si="21"/>
        <v>290.44</v>
      </c>
      <c r="J282">
        <f t="shared" si="22"/>
        <v>0</v>
      </c>
      <c r="K282">
        <f t="shared" si="23"/>
        <v>0</v>
      </c>
      <c r="L282">
        <f t="shared" si="24"/>
        <v>290.44</v>
      </c>
      <c r="M282" s="2">
        <f t="shared" si="25"/>
        <v>0.20999999999997954</v>
      </c>
    </row>
    <row r="283" spans="1:13" x14ac:dyDescent="0.2">
      <c r="A283" s="1">
        <v>2709</v>
      </c>
      <c r="B283" s="2">
        <v>758222.05</v>
      </c>
      <c r="C283" s="2">
        <v>1770112.9</v>
      </c>
      <c r="D283" s="2">
        <v>290.29000000000002</v>
      </c>
      <c r="E283" s="1" t="s">
        <v>12</v>
      </c>
      <c r="F283" s="3">
        <v>290.41514964800001</v>
      </c>
      <c r="G283" s="3">
        <v>-3.40282346639E+38</v>
      </c>
      <c r="H283" s="3">
        <v>-3.40282346639E+38</v>
      </c>
      <c r="I283">
        <f t="shared" si="21"/>
        <v>290.42</v>
      </c>
      <c r="J283">
        <f t="shared" si="22"/>
        <v>0</v>
      </c>
      <c r="K283">
        <f t="shared" si="23"/>
        <v>0</v>
      </c>
      <c r="L283">
        <f t="shared" si="24"/>
        <v>290.42</v>
      </c>
      <c r="M283" s="2">
        <f t="shared" si="25"/>
        <v>0.12999999999999545</v>
      </c>
    </row>
    <row r="284" spans="1:13" x14ac:dyDescent="0.2">
      <c r="A284" s="1">
        <v>2710</v>
      </c>
      <c r="B284" s="2">
        <v>758419.89</v>
      </c>
      <c r="C284" s="2">
        <v>1770127.12</v>
      </c>
      <c r="D284" s="2">
        <v>290.16000000000003</v>
      </c>
      <c r="E284" s="1" t="s">
        <v>12</v>
      </c>
      <c r="F284" s="3">
        <v>290.42534145100001</v>
      </c>
      <c r="G284" s="3">
        <v>-3.40282346639E+38</v>
      </c>
      <c r="H284" s="3">
        <v>-3.40282346639E+38</v>
      </c>
      <c r="I284">
        <f t="shared" si="21"/>
        <v>290.43</v>
      </c>
      <c r="J284">
        <f t="shared" si="22"/>
        <v>0</v>
      </c>
      <c r="K284">
        <f t="shared" si="23"/>
        <v>0</v>
      </c>
      <c r="L284">
        <f t="shared" si="24"/>
        <v>290.43</v>
      </c>
      <c r="M284" s="2">
        <f t="shared" si="25"/>
        <v>0.26999999999998181</v>
      </c>
    </row>
    <row r="285" spans="1:13" x14ac:dyDescent="0.2">
      <c r="A285" s="1">
        <v>2711</v>
      </c>
      <c r="B285" s="2">
        <v>758462.55</v>
      </c>
      <c r="C285" s="2">
        <v>1769928.57</v>
      </c>
      <c r="D285" s="2">
        <v>290.06</v>
      </c>
      <c r="E285" s="1" t="s">
        <v>12</v>
      </c>
      <c r="F285" s="3">
        <v>290.28537031100001</v>
      </c>
      <c r="G285" s="3">
        <v>-3.40282346639E+38</v>
      </c>
      <c r="H285" s="3">
        <v>-3.40282346639E+38</v>
      </c>
      <c r="I285">
        <f t="shared" si="21"/>
        <v>290.29000000000002</v>
      </c>
      <c r="J285">
        <f t="shared" si="22"/>
        <v>0</v>
      </c>
      <c r="K285">
        <f t="shared" si="23"/>
        <v>0</v>
      </c>
      <c r="L285">
        <f t="shared" si="24"/>
        <v>290.29000000000002</v>
      </c>
      <c r="M285" s="2">
        <f t="shared" si="25"/>
        <v>0.23000000000001819</v>
      </c>
    </row>
    <row r="286" spans="1:13" x14ac:dyDescent="0.2">
      <c r="A286" s="1">
        <v>2713</v>
      </c>
      <c r="B286" s="2">
        <v>758155.59</v>
      </c>
      <c r="C286" s="2">
        <v>1769911.24</v>
      </c>
      <c r="D286" s="2">
        <v>290</v>
      </c>
      <c r="E286" s="1" t="s">
        <v>12</v>
      </c>
      <c r="F286" s="3">
        <v>290.27908401500002</v>
      </c>
      <c r="G286" s="3">
        <v>-3.40282346639E+38</v>
      </c>
      <c r="H286" s="3">
        <v>-3.40282346639E+38</v>
      </c>
      <c r="I286">
        <f t="shared" si="21"/>
        <v>290.27999999999997</v>
      </c>
      <c r="J286">
        <f t="shared" si="22"/>
        <v>0</v>
      </c>
      <c r="K286">
        <f t="shared" si="23"/>
        <v>0</v>
      </c>
      <c r="L286">
        <f t="shared" si="24"/>
        <v>290.27999999999997</v>
      </c>
      <c r="M286" s="2">
        <f t="shared" si="25"/>
        <v>0.27999999999997272</v>
      </c>
    </row>
    <row r="287" spans="1:13" x14ac:dyDescent="0.2">
      <c r="A287" s="1">
        <v>2714</v>
      </c>
      <c r="B287" s="2">
        <v>758007.69</v>
      </c>
      <c r="C287" s="2">
        <v>1769931.84</v>
      </c>
      <c r="D287" s="2">
        <v>289.02</v>
      </c>
      <c r="E287" s="1" t="s">
        <v>12</v>
      </c>
      <c r="F287" s="3">
        <v>289.01087812100002</v>
      </c>
      <c r="G287" s="3">
        <v>-3.40282346639E+38</v>
      </c>
      <c r="H287" s="3">
        <v>-3.40282346639E+38</v>
      </c>
      <c r="I287">
        <f t="shared" si="21"/>
        <v>289.01</v>
      </c>
      <c r="J287">
        <f t="shared" si="22"/>
        <v>0</v>
      </c>
      <c r="K287">
        <f t="shared" si="23"/>
        <v>0</v>
      </c>
      <c r="L287">
        <f t="shared" si="24"/>
        <v>289.01</v>
      </c>
      <c r="M287" s="2">
        <f t="shared" si="25"/>
        <v>-9.9999999999909051E-3</v>
      </c>
    </row>
    <row r="288" spans="1:13" x14ac:dyDescent="0.2">
      <c r="A288" s="1">
        <v>2715</v>
      </c>
      <c r="B288" s="2">
        <v>757961.66</v>
      </c>
      <c r="C288" s="2">
        <v>1770110.57</v>
      </c>
      <c r="D288" s="2">
        <v>289.83</v>
      </c>
      <c r="E288" s="1" t="s">
        <v>12</v>
      </c>
      <c r="F288" s="3">
        <v>289.97989348800002</v>
      </c>
      <c r="G288" s="3">
        <v>-3.40282346639E+38</v>
      </c>
      <c r="H288" s="3">
        <v>-3.40282346639E+38</v>
      </c>
      <c r="I288">
        <f t="shared" si="21"/>
        <v>289.98</v>
      </c>
      <c r="J288">
        <f t="shared" si="22"/>
        <v>0</v>
      </c>
      <c r="K288">
        <f t="shared" si="23"/>
        <v>0</v>
      </c>
      <c r="L288">
        <f t="shared" si="24"/>
        <v>289.98</v>
      </c>
      <c r="M288" s="2">
        <f t="shared" si="25"/>
        <v>0.15000000000003411</v>
      </c>
    </row>
    <row r="289" spans="1:13" x14ac:dyDescent="0.2">
      <c r="A289" s="1">
        <v>2716</v>
      </c>
      <c r="B289" s="2">
        <v>757995.05</v>
      </c>
      <c r="C289" s="2">
        <v>1770287.55</v>
      </c>
      <c r="D289" s="2">
        <v>290.04000000000002</v>
      </c>
      <c r="E289" s="1" t="s">
        <v>12</v>
      </c>
      <c r="F289" s="3">
        <v>290.18293530099999</v>
      </c>
      <c r="G289" s="3">
        <v>-3.40282346639E+38</v>
      </c>
      <c r="H289" s="3">
        <v>-3.40282346639E+38</v>
      </c>
      <c r="I289">
        <f t="shared" si="21"/>
        <v>290.18</v>
      </c>
      <c r="J289">
        <f t="shared" si="22"/>
        <v>0</v>
      </c>
      <c r="K289">
        <f t="shared" si="23"/>
        <v>0</v>
      </c>
      <c r="L289">
        <f t="shared" si="24"/>
        <v>290.18</v>
      </c>
      <c r="M289" s="2">
        <f t="shared" si="25"/>
        <v>0.13999999999998636</v>
      </c>
    </row>
    <row r="290" spans="1:13" x14ac:dyDescent="0.2">
      <c r="A290" s="1">
        <v>2903</v>
      </c>
      <c r="B290" s="2">
        <v>601381.68999999994</v>
      </c>
      <c r="C290" s="2">
        <v>1648483.17</v>
      </c>
      <c r="D290" s="2">
        <v>261.93</v>
      </c>
      <c r="E290" s="1" t="s">
        <v>12</v>
      </c>
      <c r="F290" s="3">
        <v>261.98901917699999</v>
      </c>
      <c r="G290" s="3">
        <v>-3.40282346639E+38</v>
      </c>
      <c r="H290" s="3">
        <v>-3.40282346639E+38</v>
      </c>
      <c r="I290">
        <f t="shared" si="21"/>
        <v>261.99</v>
      </c>
      <c r="J290">
        <f t="shared" si="22"/>
        <v>0</v>
      </c>
      <c r="K290">
        <f t="shared" si="23"/>
        <v>0</v>
      </c>
      <c r="L290">
        <f t="shared" si="24"/>
        <v>261.99</v>
      </c>
      <c r="M290" s="2">
        <f t="shared" si="25"/>
        <v>6.0000000000002274E-2</v>
      </c>
    </row>
    <row r="291" spans="1:13" x14ac:dyDescent="0.2">
      <c r="A291" s="1">
        <v>3531</v>
      </c>
      <c r="B291" s="2">
        <v>240650.65</v>
      </c>
      <c r="C291" s="2">
        <v>1534863.08</v>
      </c>
      <c r="D291" s="2">
        <v>188.77</v>
      </c>
      <c r="E291" s="1" t="s">
        <v>12</v>
      </c>
      <c r="F291" s="3">
        <v>188.532938285</v>
      </c>
      <c r="G291" s="3">
        <v>-3.40282346639E+38</v>
      </c>
      <c r="H291" s="3">
        <v>-3.40282346639E+38</v>
      </c>
      <c r="I291">
        <f t="shared" si="21"/>
        <v>188.53</v>
      </c>
      <c r="J291">
        <f t="shared" si="22"/>
        <v>0</v>
      </c>
      <c r="K291">
        <f t="shared" si="23"/>
        <v>0</v>
      </c>
      <c r="L291">
        <f t="shared" si="24"/>
        <v>188.53</v>
      </c>
      <c r="M291" s="2">
        <f t="shared" si="25"/>
        <v>-0.24000000000000909</v>
      </c>
    </row>
    <row r="292" spans="1:13" x14ac:dyDescent="0.2">
      <c r="A292" s="1">
        <v>201</v>
      </c>
      <c r="B292" s="2">
        <v>393939.48</v>
      </c>
      <c r="C292" s="2">
        <v>1610672.6</v>
      </c>
      <c r="D292" s="2">
        <v>230.56</v>
      </c>
      <c r="E292" s="1" t="s">
        <v>13</v>
      </c>
      <c r="F292" s="3">
        <v>229.96042198200001</v>
      </c>
      <c r="G292" s="3">
        <v>-3.40282346639E+38</v>
      </c>
      <c r="H292" s="3">
        <v>229.96099106099999</v>
      </c>
      <c r="I292">
        <f t="shared" si="21"/>
        <v>229.96</v>
      </c>
      <c r="J292">
        <f t="shared" si="22"/>
        <v>0</v>
      </c>
      <c r="K292">
        <f t="shared" si="23"/>
        <v>229.96</v>
      </c>
      <c r="L292">
        <f t="shared" si="24"/>
        <v>229.96</v>
      </c>
      <c r="M292" s="2">
        <f t="shared" si="25"/>
        <v>-0.59999999999999432</v>
      </c>
    </row>
    <row r="293" spans="1:13" x14ac:dyDescent="0.2">
      <c r="A293" s="1">
        <v>202</v>
      </c>
      <c r="B293" s="2">
        <v>393854.17</v>
      </c>
      <c r="C293" s="2">
        <v>1610755.95</v>
      </c>
      <c r="D293" s="2">
        <v>230.37</v>
      </c>
      <c r="E293" s="1" t="s">
        <v>13</v>
      </c>
      <c r="F293" s="3">
        <v>229.82931685</v>
      </c>
      <c r="G293" s="3">
        <v>-3.40282346639E+38</v>
      </c>
      <c r="H293" s="3">
        <v>229.780458627</v>
      </c>
      <c r="I293">
        <f t="shared" si="21"/>
        <v>229.83</v>
      </c>
      <c r="J293">
        <f t="shared" si="22"/>
        <v>0</v>
      </c>
      <c r="K293">
        <f t="shared" si="23"/>
        <v>229.78</v>
      </c>
      <c r="L293">
        <f t="shared" si="24"/>
        <v>229.83</v>
      </c>
      <c r="M293" s="2">
        <f t="shared" si="25"/>
        <v>-0.53999999999999204</v>
      </c>
    </row>
    <row r="294" spans="1:13" x14ac:dyDescent="0.2">
      <c r="A294" s="1">
        <v>203</v>
      </c>
      <c r="B294" s="2">
        <v>393770.79</v>
      </c>
      <c r="C294" s="2">
        <v>1610845.44</v>
      </c>
      <c r="D294" s="2">
        <v>230.36</v>
      </c>
      <c r="E294" s="1" t="s">
        <v>13</v>
      </c>
      <c r="F294" s="3">
        <v>229.98309469599999</v>
      </c>
      <c r="G294" s="3">
        <v>-3.40282346639E+38</v>
      </c>
      <c r="H294" s="3">
        <v>230.027014837</v>
      </c>
      <c r="I294">
        <f t="shared" si="21"/>
        <v>229.98</v>
      </c>
      <c r="J294">
        <f t="shared" si="22"/>
        <v>0</v>
      </c>
      <c r="K294">
        <f t="shared" si="23"/>
        <v>230.03</v>
      </c>
      <c r="L294">
        <f t="shared" si="24"/>
        <v>229.98</v>
      </c>
      <c r="M294" s="2">
        <f t="shared" si="25"/>
        <v>-0.38000000000002387</v>
      </c>
    </row>
    <row r="295" spans="1:13" x14ac:dyDescent="0.2">
      <c r="A295" s="1">
        <v>204</v>
      </c>
      <c r="B295" s="2">
        <v>393210.34</v>
      </c>
      <c r="C295" s="2">
        <v>1609829.8</v>
      </c>
      <c r="D295" s="2">
        <v>228.27</v>
      </c>
      <c r="E295" s="1" t="s">
        <v>13</v>
      </c>
      <c r="F295" s="3">
        <v>227.78144582300001</v>
      </c>
      <c r="G295" s="3">
        <v>-3.40282346639E+38</v>
      </c>
      <c r="H295" s="3">
        <v>227.77317223700001</v>
      </c>
      <c r="I295">
        <f t="shared" si="21"/>
        <v>227.78</v>
      </c>
      <c r="J295">
        <f t="shared" si="22"/>
        <v>0</v>
      </c>
      <c r="K295">
        <f t="shared" si="23"/>
        <v>227.77</v>
      </c>
      <c r="L295">
        <f t="shared" si="24"/>
        <v>227.78</v>
      </c>
      <c r="M295" s="2">
        <f t="shared" si="25"/>
        <v>-0.49000000000000909</v>
      </c>
    </row>
    <row r="296" spans="1:13" x14ac:dyDescent="0.2">
      <c r="A296" s="1">
        <v>205</v>
      </c>
      <c r="B296" s="2">
        <v>393093.82</v>
      </c>
      <c r="C296" s="2">
        <v>1609888.36</v>
      </c>
      <c r="D296" s="2">
        <v>228.24</v>
      </c>
      <c r="E296" s="1" t="s">
        <v>13</v>
      </c>
      <c r="F296" s="3">
        <v>227.796652811</v>
      </c>
      <c r="G296" s="3">
        <v>-3.40282346639E+38</v>
      </c>
      <c r="H296" s="3">
        <v>227.77818281399999</v>
      </c>
      <c r="I296">
        <f t="shared" si="21"/>
        <v>227.8</v>
      </c>
      <c r="J296">
        <f t="shared" si="22"/>
        <v>0</v>
      </c>
      <c r="K296">
        <f t="shared" si="23"/>
        <v>227.78</v>
      </c>
      <c r="L296">
        <f t="shared" si="24"/>
        <v>227.8</v>
      </c>
      <c r="M296" s="2">
        <f t="shared" si="25"/>
        <v>-0.43999999999999773</v>
      </c>
    </row>
    <row r="297" spans="1:13" x14ac:dyDescent="0.2">
      <c r="A297" s="1">
        <v>206</v>
      </c>
      <c r="B297" s="2">
        <v>392974.99</v>
      </c>
      <c r="C297" s="2">
        <v>1609951.06</v>
      </c>
      <c r="D297" s="2">
        <v>228.36</v>
      </c>
      <c r="E297" s="1" t="s">
        <v>13</v>
      </c>
      <c r="F297" s="3">
        <v>227.85804043799999</v>
      </c>
      <c r="G297" s="3">
        <v>-3.40282346639E+38</v>
      </c>
      <c r="H297" s="3">
        <v>227.90358609899999</v>
      </c>
      <c r="I297">
        <f t="shared" si="21"/>
        <v>227.86</v>
      </c>
      <c r="J297">
        <f t="shared" si="22"/>
        <v>0</v>
      </c>
      <c r="K297">
        <f t="shared" si="23"/>
        <v>227.9</v>
      </c>
      <c r="L297">
        <f t="shared" si="24"/>
        <v>227.86</v>
      </c>
      <c r="M297" s="2">
        <f t="shared" si="25"/>
        <v>-0.5</v>
      </c>
    </row>
    <row r="298" spans="1:13" x14ac:dyDescent="0.2">
      <c r="A298" s="1">
        <v>246</v>
      </c>
      <c r="B298" s="2">
        <v>388942.7</v>
      </c>
      <c r="C298" s="2">
        <v>1606579.58</v>
      </c>
      <c r="D298" s="2">
        <v>228.63</v>
      </c>
      <c r="E298" s="1" t="s">
        <v>13</v>
      </c>
      <c r="F298" s="3">
        <v>228.33163846400001</v>
      </c>
      <c r="G298" s="3">
        <v>-3.40282346639E+38</v>
      </c>
      <c r="H298" s="3">
        <v>-3.40282346639E+38</v>
      </c>
      <c r="I298">
        <f t="shared" si="21"/>
        <v>228.33</v>
      </c>
      <c r="J298">
        <f t="shared" si="22"/>
        <v>0</v>
      </c>
      <c r="K298">
        <f t="shared" si="23"/>
        <v>0</v>
      </c>
      <c r="L298">
        <f t="shared" si="24"/>
        <v>228.33</v>
      </c>
      <c r="M298" s="2">
        <f t="shared" si="25"/>
        <v>-0.29999999999998295</v>
      </c>
    </row>
    <row r="299" spans="1:13" x14ac:dyDescent="0.2">
      <c r="A299" s="1">
        <v>247</v>
      </c>
      <c r="B299" s="2">
        <v>388627.75</v>
      </c>
      <c r="C299" s="2">
        <v>1606539.59</v>
      </c>
      <c r="D299" s="2">
        <v>228.35</v>
      </c>
      <c r="E299" s="1" t="s">
        <v>13</v>
      </c>
      <c r="F299" s="3">
        <v>227.93309697800001</v>
      </c>
      <c r="G299" s="3">
        <v>-3.40282346639E+38</v>
      </c>
      <c r="H299" s="3">
        <v>-3.40282346639E+38</v>
      </c>
      <c r="I299">
        <f t="shared" si="21"/>
        <v>227.93</v>
      </c>
      <c r="J299">
        <f t="shared" si="22"/>
        <v>0</v>
      </c>
      <c r="K299">
        <f t="shared" si="23"/>
        <v>0</v>
      </c>
      <c r="L299">
        <f t="shared" si="24"/>
        <v>227.93</v>
      </c>
      <c r="M299" s="2">
        <f t="shared" si="25"/>
        <v>-0.41999999999998749</v>
      </c>
    </row>
    <row r="300" spans="1:13" x14ac:dyDescent="0.2">
      <c r="A300" s="1">
        <v>374</v>
      </c>
      <c r="B300" s="2">
        <v>445302.44</v>
      </c>
      <c r="C300" s="2">
        <v>1687488.02</v>
      </c>
      <c r="D300" s="2">
        <v>259.39</v>
      </c>
      <c r="E300" s="1" t="s">
        <v>13</v>
      </c>
      <c r="F300" s="3">
        <v>-3.40282346639E+38</v>
      </c>
      <c r="G300" s="3">
        <v>-3.40282346639E+38</v>
      </c>
      <c r="H300" s="3">
        <v>259.74024278399997</v>
      </c>
      <c r="I300">
        <f t="shared" si="21"/>
        <v>0</v>
      </c>
      <c r="J300">
        <f t="shared" si="22"/>
        <v>0</v>
      </c>
      <c r="K300">
        <f t="shared" si="23"/>
        <v>259.74</v>
      </c>
      <c r="L300">
        <f t="shared" si="24"/>
        <v>259.74</v>
      </c>
      <c r="M300" s="2">
        <f t="shared" si="25"/>
        <v>0.35000000000002274</v>
      </c>
    </row>
    <row r="301" spans="1:13" x14ac:dyDescent="0.2">
      <c r="A301" s="1">
        <v>375</v>
      </c>
      <c r="B301" s="2">
        <v>445424.88</v>
      </c>
      <c r="C301" s="2">
        <v>1687477.88</v>
      </c>
      <c r="D301" s="2">
        <v>259.39999999999998</v>
      </c>
      <c r="E301" s="1" t="s">
        <v>13</v>
      </c>
      <c r="F301" s="3">
        <v>-3.40282346639E+38</v>
      </c>
      <c r="G301" s="3">
        <v>-3.40282346639E+38</v>
      </c>
      <c r="H301" s="3">
        <v>259.687487815</v>
      </c>
      <c r="I301">
        <f t="shared" si="21"/>
        <v>0</v>
      </c>
      <c r="J301">
        <f t="shared" si="22"/>
        <v>0</v>
      </c>
      <c r="K301">
        <f t="shared" si="23"/>
        <v>259.69</v>
      </c>
      <c r="L301">
        <f t="shared" si="24"/>
        <v>259.69</v>
      </c>
      <c r="M301" s="2">
        <f t="shared" si="25"/>
        <v>0.29000000000002046</v>
      </c>
    </row>
    <row r="302" spans="1:13" x14ac:dyDescent="0.2">
      <c r="A302" s="1">
        <v>376</v>
      </c>
      <c r="B302" s="2">
        <v>445035.33</v>
      </c>
      <c r="C302" s="2">
        <v>1687496.52</v>
      </c>
      <c r="D302" s="2">
        <v>259.47000000000003</v>
      </c>
      <c r="E302" s="1" t="s">
        <v>13</v>
      </c>
      <c r="F302" s="3">
        <v>-3.40282346639E+38</v>
      </c>
      <c r="G302" s="3">
        <v>-3.40282346639E+38</v>
      </c>
      <c r="H302" s="3">
        <v>259.65770057600002</v>
      </c>
      <c r="I302">
        <f t="shared" si="21"/>
        <v>0</v>
      </c>
      <c r="J302">
        <f t="shared" si="22"/>
        <v>0</v>
      </c>
      <c r="K302">
        <f t="shared" si="23"/>
        <v>259.66000000000003</v>
      </c>
      <c r="L302">
        <f t="shared" si="24"/>
        <v>259.66000000000003</v>
      </c>
      <c r="M302" s="2">
        <f t="shared" si="25"/>
        <v>0.18999999999999773</v>
      </c>
    </row>
    <row r="303" spans="1:13" x14ac:dyDescent="0.2">
      <c r="A303" s="1">
        <v>399</v>
      </c>
      <c r="B303" s="2">
        <v>465919.12</v>
      </c>
      <c r="C303" s="2">
        <v>1638560.66</v>
      </c>
      <c r="D303" s="2">
        <v>245.25</v>
      </c>
      <c r="E303" s="1" t="s">
        <v>13</v>
      </c>
      <c r="F303" s="3">
        <v>245.256049988</v>
      </c>
      <c r="G303" s="3">
        <v>-3.40282346639E+38</v>
      </c>
      <c r="H303" s="3">
        <v>245.21972780600001</v>
      </c>
      <c r="I303">
        <f t="shared" si="21"/>
        <v>245.26</v>
      </c>
      <c r="J303">
        <f t="shared" si="22"/>
        <v>0</v>
      </c>
      <c r="K303">
        <f t="shared" si="23"/>
        <v>245.22</v>
      </c>
      <c r="L303">
        <f t="shared" si="24"/>
        <v>245.26</v>
      </c>
      <c r="M303" s="2">
        <f t="shared" si="25"/>
        <v>9.9999999999909051E-3</v>
      </c>
    </row>
    <row r="304" spans="1:13" x14ac:dyDescent="0.2">
      <c r="A304" s="1">
        <v>400</v>
      </c>
      <c r="B304" s="2">
        <v>463575.83</v>
      </c>
      <c r="C304" s="2">
        <v>1638810.54</v>
      </c>
      <c r="D304" s="2">
        <v>241.86</v>
      </c>
      <c r="E304" s="1" t="s">
        <v>13</v>
      </c>
      <c r="F304" s="3">
        <v>241.72189562099999</v>
      </c>
      <c r="G304" s="3">
        <v>-3.40282346639E+38</v>
      </c>
      <c r="H304" s="3">
        <v>241.694037468</v>
      </c>
      <c r="I304">
        <f t="shared" si="21"/>
        <v>241.72</v>
      </c>
      <c r="J304">
        <f t="shared" si="22"/>
        <v>0</v>
      </c>
      <c r="K304">
        <f t="shared" si="23"/>
        <v>241.69</v>
      </c>
      <c r="L304">
        <f t="shared" si="24"/>
        <v>241.72</v>
      </c>
      <c r="M304" s="2">
        <f t="shared" si="25"/>
        <v>-0.14000000000001478</v>
      </c>
    </row>
    <row r="305" spans="1:13" x14ac:dyDescent="0.2">
      <c r="A305" s="1">
        <v>404</v>
      </c>
      <c r="B305" s="2">
        <v>465940.06</v>
      </c>
      <c r="C305" s="2">
        <v>1641202.66</v>
      </c>
      <c r="D305" s="2">
        <v>241.6</v>
      </c>
      <c r="E305" s="1" t="s">
        <v>13</v>
      </c>
      <c r="F305" s="3">
        <v>241.484404514</v>
      </c>
      <c r="G305" s="3">
        <v>-3.40282346639E+38</v>
      </c>
      <c r="H305" s="3">
        <v>241.49852473600001</v>
      </c>
      <c r="I305">
        <f t="shared" si="21"/>
        <v>241.48</v>
      </c>
      <c r="J305">
        <f t="shared" si="22"/>
        <v>0</v>
      </c>
      <c r="K305">
        <f t="shared" si="23"/>
        <v>241.5</v>
      </c>
      <c r="L305">
        <f t="shared" si="24"/>
        <v>241.48</v>
      </c>
      <c r="M305" s="2">
        <f t="shared" si="25"/>
        <v>-0.12000000000000455</v>
      </c>
    </row>
    <row r="306" spans="1:13" x14ac:dyDescent="0.2">
      <c r="A306" s="1">
        <v>7</v>
      </c>
      <c r="B306" s="2">
        <v>162981.4</v>
      </c>
      <c r="C306" s="2">
        <v>1683509.78</v>
      </c>
      <c r="D306" s="2">
        <v>228.6</v>
      </c>
      <c r="E306" s="1" t="s">
        <v>9</v>
      </c>
      <c r="F306" s="3">
        <v>-3.40282346639E+38</v>
      </c>
      <c r="G306" s="3">
        <v>-3.40282346639E+38</v>
      </c>
      <c r="H306" s="3">
        <v>228.304295158</v>
      </c>
      <c r="I306">
        <f t="shared" si="21"/>
        <v>0</v>
      </c>
      <c r="J306">
        <f t="shared" si="22"/>
        <v>0</v>
      </c>
      <c r="K306">
        <f t="shared" si="23"/>
        <v>228.3</v>
      </c>
      <c r="L306">
        <f t="shared" si="24"/>
        <v>228.3</v>
      </c>
      <c r="M306" s="2">
        <f t="shared" si="25"/>
        <v>-0.29999999999998295</v>
      </c>
    </row>
    <row r="307" spans="1:13" x14ac:dyDescent="0.2">
      <c r="A307" s="1">
        <v>19</v>
      </c>
      <c r="B307" s="2">
        <v>164649.91</v>
      </c>
      <c r="C307" s="2">
        <v>1685362.97</v>
      </c>
      <c r="D307" s="2">
        <v>219.77</v>
      </c>
      <c r="E307" s="1" t="s">
        <v>9</v>
      </c>
      <c r="F307" s="3">
        <v>-3.40282346639E+38</v>
      </c>
      <c r="G307" s="3">
        <v>-3.40282346639E+38</v>
      </c>
      <c r="H307" s="3">
        <v>219.567188472</v>
      </c>
      <c r="I307">
        <f t="shared" si="21"/>
        <v>0</v>
      </c>
      <c r="J307">
        <f t="shared" si="22"/>
        <v>0</v>
      </c>
      <c r="K307">
        <f t="shared" si="23"/>
        <v>219.57</v>
      </c>
      <c r="L307">
        <f t="shared" si="24"/>
        <v>219.57</v>
      </c>
      <c r="M307" s="2">
        <f t="shared" si="25"/>
        <v>-0.20000000000001705</v>
      </c>
    </row>
    <row r="308" spans="1:13" x14ac:dyDescent="0.2">
      <c r="A308" s="1">
        <v>24</v>
      </c>
      <c r="B308" s="2">
        <v>159213.07999999999</v>
      </c>
      <c r="C308" s="2">
        <v>1686820.84</v>
      </c>
      <c r="D308" s="2">
        <v>235.33</v>
      </c>
      <c r="E308" s="1" t="s">
        <v>9</v>
      </c>
      <c r="F308" s="3">
        <v>-3.40282346639E+38</v>
      </c>
      <c r="G308" s="3">
        <v>-3.40282346639E+38</v>
      </c>
      <c r="H308" s="3">
        <v>235.01329322300001</v>
      </c>
      <c r="I308">
        <f t="shared" si="21"/>
        <v>0</v>
      </c>
      <c r="J308">
        <f t="shared" si="22"/>
        <v>0</v>
      </c>
      <c r="K308">
        <f t="shared" si="23"/>
        <v>235.01</v>
      </c>
      <c r="L308">
        <f t="shared" si="24"/>
        <v>235.01</v>
      </c>
      <c r="M308" s="2">
        <f t="shared" si="25"/>
        <v>-0.3200000000000216</v>
      </c>
    </row>
    <row r="309" spans="1:13" x14ac:dyDescent="0.2">
      <c r="A309" s="1">
        <v>26</v>
      </c>
      <c r="B309" s="2">
        <v>159310.45000000001</v>
      </c>
      <c r="C309" s="2">
        <v>1686840.82</v>
      </c>
      <c r="D309" s="2">
        <v>235.6</v>
      </c>
      <c r="E309" s="1" t="s">
        <v>9</v>
      </c>
      <c r="F309" s="3">
        <v>-3.40282346639E+38</v>
      </c>
      <c r="G309" s="3">
        <v>-3.40282346639E+38</v>
      </c>
      <c r="H309" s="3">
        <v>235.30602215900001</v>
      </c>
      <c r="I309">
        <f t="shared" si="21"/>
        <v>0</v>
      </c>
      <c r="J309">
        <f t="shared" si="22"/>
        <v>0</v>
      </c>
      <c r="K309">
        <f t="shared" si="23"/>
        <v>235.31</v>
      </c>
      <c r="L309">
        <f t="shared" si="24"/>
        <v>235.31</v>
      </c>
      <c r="M309" s="2">
        <f t="shared" si="25"/>
        <v>-0.28999999999999204</v>
      </c>
    </row>
    <row r="310" spans="1:13" x14ac:dyDescent="0.2">
      <c r="A310" s="1">
        <v>29</v>
      </c>
      <c r="B310" s="2">
        <v>158972.46</v>
      </c>
      <c r="C310" s="2">
        <v>1686500.35</v>
      </c>
      <c r="D310" s="2">
        <v>234.88</v>
      </c>
      <c r="E310" s="1" t="s">
        <v>9</v>
      </c>
      <c r="F310" s="3">
        <v>-3.40282346639E+38</v>
      </c>
      <c r="G310" s="3">
        <v>-3.40282346639E+38</v>
      </c>
      <c r="H310" s="3">
        <v>234.70370266</v>
      </c>
      <c r="I310">
        <f t="shared" si="21"/>
        <v>0</v>
      </c>
      <c r="J310">
        <f t="shared" si="22"/>
        <v>0</v>
      </c>
      <c r="K310">
        <f t="shared" si="23"/>
        <v>234.7</v>
      </c>
      <c r="L310">
        <f t="shared" si="24"/>
        <v>234.7</v>
      </c>
      <c r="M310" s="2">
        <f t="shared" si="25"/>
        <v>-0.18000000000000682</v>
      </c>
    </row>
    <row r="311" spans="1:13" x14ac:dyDescent="0.2">
      <c r="A311" s="1">
        <v>31</v>
      </c>
      <c r="B311" s="2">
        <v>157435.54999999999</v>
      </c>
      <c r="C311" s="2">
        <v>1683200.52</v>
      </c>
      <c r="D311" s="2">
        <v>227.93</v>
      </c>
      <c r="E311" s="1" t="s">
        <v>9</v>
      </c>
      <c r="F311" s="3">
        <v>-3.40282346639E+38</v>
      </c>
      <c r="G311" s="3">
        <v>-3.40282346639E+38</v>
      </c>
      <c r="H311" s="3">
        <v>227.56289235099999</v>
      </c>
      <c r="I311">
        <f t="shared" si="21"/>
        <v>0</v>
      </c>
      <c r="J311">
        <f t="shared" si="22"/>
        <v>0</v>
      </c>
      <c r="K311">
        <f t="shared" si="23"/>
        <v>227.56</v>
      </c>
      <c r="L311">
        <f t="shared" si="24"/>
        <v>227.56</v>
      </c>
      <c r="M311" s="2">
        <f t="shared" si="25"/>
        <v>-0.37000000000000455</v>
      </c>
    </row>
    <row r="312" spans="1:13" x14ac:dyDescent="0.2">
      <c r="A312" s="1">
        <v>37</v>
      </c>
      <c r="B312" s="2">
        <v>158360.54999999999</v>
      </c>
      <c r="C312" s="2">
        <v>1681989.22</v>
      </c>
      <c r="D312" s="2">
        <v>221.66</v>
      </c>
      <c r="E312" s="1" t="s">
        <v>9</v>
      </c>
      <c r="F312" s="3">
        <v>-3.40282346639E+38</v>
      </c>
      <c r="G312" s="3">
        <v>-3.40282346639E+38</v>
      </c>
      <c r="H312" s="3">
        <v>221.37682344500001</v>
      </c>
      <c r="I312">
        <f t="shared" si="21"/>
        <v>0</v>
      </c>
      <c r="J312">
        <f t="shared" si="22"/>
        <v>0</v>
      </c>
      <c r="K312">
        <f t="shared" si="23"/>
        <v>221.38</v>
      </c>
      <c r="L312">
        <f t="shared" si="24"/>
        <v>221.38</v>
      </c>
      <c r="M312" s="2">
        <f t="shared" si="25"/>
        <v>-0.28000000000000114</v>
      </c>
    </row>
    <row r="313" spans="1:13" x14ac:dyDescent="0.2">
      <c r="A313" s="1">
        <v>41</v>
      </c>
      <c r="B313" s="2">
        <v>164083.98000000001</v>
      </c>
      <c r="C313" s="2">
        <v>1679384.6</v>
      </c>
      <c r="D313" s="2">
        <v>217.57</v>
      </c>
      <c r="E313" s="1" t="s">
        <v>9</v>
      </c>
      <c r="F313" s="3">
        <v>-3.40282346639E+38</v>
      </c>
      <c r="G313" s="3">
        <v>-3.40282346639E+38</v>
      </c>
      <c r="H313" s="3">
        <v>217.18742575499999</v>
      </c>
      <c r="I313">
        <f t="shared" si="21"/>
        <v>0</v>
      </c>
      <c r="J313">
        <f t="shared" si="22"/>
        <v>0</v>
      </c>
      <c r="K313">
        <f t="shared" si="23"/>
        <v>217.19</v>
      </c>
      <c r="L313">
        <f t="shared" si="24"/>
        <v>217.19</v>
      </c>
      <c r="M313" s="2">
        <f t="shared" si="25"/>
        <v>-0.37999999999999545</v>
      </c>
    </row>
    <row r="314" spans="1:13" x14ac:dyDescent="0.2">
      <c r="A314" s="1">
        <v>43</v>
      </c>
      <c r="B314" s="2">
        <v>163462.46</v>
      </c>
      <c r="C314" s="2">
        <v>1679643.21</v>
      </c>
      <c r="D314" s="2">
        <v>220.38</v>
      </c>
      <c r="E314" s="1" t="s">
        <v>9</v>
      </c>
      <c r="F314" s="3">
        <v>-3.40282346639E+38</v>
      </c>
      <c r="G314" s="3">
        <v>-3.40282346639E+38</v>
      </c>
      <c r="H314" s="3">
        <v>219.858659174</v>
      </c>
      <c r="I314">
        <f t="shared" si="21"/>
        <v>0</v>
      </c>
      <c r="J314">
        <f t="shared" si="22"/>
        <v>0</v>
      </c>
      <c r="K314">
        <f t="shared" si="23"/>
        <v>219.86</v>
      </c>
      <c r="L314">
        <f t="shared" si="24"/>
        <v>219.86</v>
      </c>
      <c r="M314" s="2">
        <f t="shared" si="25"/>
        <v>-0.51999999999998181</v>
      </c>
    </row>
    <row r="315" spans="1:13" x14ac:dyDescent="0.2">
      <c r="A315" s="1">
        <v>47</v>
      </c>
      <c r="B315" s="2">
        <v>160482.87</v>
      </c>
      <c r="C315" s="2">
        <v>1682310.03</v>
      </c>
      <c r="D315" s="2">
        <v>227.86</v>
      </c>
      <c r="E315" s="1" t="s">
        <v>9</v>
      </c>
      <c r="F315" s="3">
        <v>-3.40282346639E+38</v>
      </c>
      <c r="G315" s="3">
        <v>-3.40282346639E+38</v>
      </c>
      <c r="H315" s="3">
        <v>227.36763090599999</v>
      </c>
      <c r="I315">
        <f t="shared" si="21"/>
        <v>0</v>
      </c>
      <c r="J315">
        <f t="shared" si="22"/>
        <v>0</v>
      </c>
      <c r="K315">
        <f t="shared" si="23"/>
        <v>227.37</v>
      </c>
      <c r="L315">
        <f t="shared" si="24"/>
        <v>227.37</v>
      </c>
      <c r="M315" s="2">
        <f t="shared" si="25"/>
        <v>-0.49000000000000909</v>
      </c>
    </row>
    <row r="316" spans="1:13" x14ac:dyDescent="0.2">
      <c r="A316" s="1">
        <v>48</v>
      </c>
      <c r="B316" s="2">
        <v>160550.76</v>
      </c>
      <c r="C316" s="2">
        <v>1682415.93</v>
      </c>
      <c r="D316" s="2">
        <v>228.52</v>
      </c>
      <c r="E316" s="1" t="s">
        <v>9</v>
      </c>
      <c r="F316" s="3">
        <v>-3.40282346639E+38</v>
      </c>
      <c r="G316" s="3">
        <v>-3.40282346639E+38</v>
      </c>
      <c r="H316" s="3">
        <v>228.02924089000001</v>
      </c>
      <c r="I316">
        <f t="shared" si="21"/>
        <v>0</v>
      </c>
      <c r="J316">
        <f t="shared" si="22"/>
        <v>0</v>
      </c>
      <c r="K316">
        <f t="shared" si="23"/>
        <v>228.03</v>
      </c>
      <c r="L316">
        <f t="shared" si="24"/>
        <v>228.03</v>
      </c>
      <c r="M316" s="2">
        <f t="shared" si="25"/>
        <v>-0.49000000000000909</v>
      </c>
    </row>
    <row r="317" spans="1:13" x14ac:dyDescent="0.2">
      <c r="A317" s="1">
        <v>60</v>
      </c>
      <c r="B317" s="2">
        <v>258437.49</v>
      </c>
      <c r="C317" s="2">
        <v>1670739.49</v>
      </c>
      <c r="D317" s="2">
        <v>246.44</v>
      </c>
      <c r="E317" s="1" t="s">
        <v>9</v>
      </c>
      <c r="F317" s="3">
        <v>-3.4028229999999999E+38</v>
      </c>
      <c r="G317" s="3">
        <v>-3.4028229999999999E+38</v>
      </c>
      <c r="H317" s="3">
        <v>246.13085799999999</v>
      </c>
      <c r="I317">
        <f t="shared" si="21"/>
        <v>0</v>
      </c>
      <c r="J317">
        <f t="shared" si="22"/>
        <v>0</v>
      </c>
      <c r="K317">
        <f t="shared" si="23"/>
        <v>246.13</v>
      </c>
      <c r="L317">
        <f t="shared" si="24"/>
        <v>246.13</v>
      </c>
      <c r="M317" s="2">
        <f t="shared" si="25"/>
        <v>-0.31000000000000227</v>
      </c>
    </row>
    <row r="318" spans="1:13" x14ac:dyDescent="0.2">
      <c r="A318" s="1">
        <v>61</v>
      </c>
      <c r="B318" s="2">
        <v>258440.5</v>
      </c>
      <c r="C318" s="2">
        <v>1670823.99</v>
      </c>
      <c r="D318" s="2">
        <v>246.95</v>
      </c>
      <c r="E318" s="1" t="s">
        <v>9</v>
      </c>
      <c r="F318" s="3">
        <v>-3.4028229999999999E+38</v>
      </c>
      <c r="G318" s="3">
        <v>-3.4028229999999999E+38</v>
      </c>
      <c r="H318" s="3">
        <v>246.67493899999999</v>
      </c>
      <c r="I318">
        <f t="shared" si="21"/>
        <v>0</v>
      </c>
      <c r="J318">
        <f t="shared" si="22"/>
        <v>0</v>
      </c>
      <c r="K318">
        <f t="shared" si="23"/>
        <v>246.67</v>
      </c>
      <c r="L318">
        <f t="shared" si="24"/>
        <v>246.67</v>
      </c>
      <c r="M318" s="2">
        <f t="shared" si="25"/>
        <v>-0.28000000000000114</v>
      </c>
    </row>
    <row r="319" spans="1:13" x14ac:dyDescent="0.2">
      <c r="A319" s="1">
        <v>66</v>
      </c>
      <c r="B319" s="2">
        <v>258882.42</v>
      </c>
      <c r="C319" s="2">
        <v>1674190.4</v>
      </c>
      <c r="D319" s="2">
        <v>271.89999999999998</v>
      </c>
      <c r="E319" s="1" t="s">
        <v>9</v>
      </c>
      <c r="F319" s="3">
        <v>-3.40282346639E+38</v>
      </c>
      <c r="G319" s="3">
        <v>-3.40282346639E+38</v>
      </c>
      <c r="H319" s="3">
        <v>271.31121854100002</v>
      </c>
      <c r="I319">
        <f t="shared" si="21"/>
        <v>0</v>
      </c>
      <c r="J319">
        <f t="shared" si="22"/>
        <v>0</v>
      </c>
      <c r="K319">
        <f t="shared" si="23"/>
        <v>271.31</v>
      </c>
      <c r="L319">
        <f t="shared" si="24"/>
        <v>271.31</v>
      </c>
      <c r="M319" s="2">
        <f t="shared" si="25"/>
        <v>-0.58999999999997499</v>
      </c>
    </row>
    <row r="320" spans="1:13" x14ac:dyDescent="0.2">
      <c r="A320" s="1">
        <v>72</v>
      </c>
      <c r="B320" s="2">
        <v>322978.34000000003</v>
      </c>
      <c r="C320" s="2">
        <v>1678672.4</v>
      </c>
      <c r="D320" s="2">
        <v>351.44</v>
      </c>
      <c r="E320" s="1" t="s">
        <v>9</v>
      </c>
      <c r="F320" s="3">
        <v>-3.4028229999999999E+38</v>
      </c>
      <c r="G320" s="3">
        <v>-3.4028229999999999E+38</v>
      </c>
      <c r="H320" s="3">
        <v>350.95309099999997</v>
      </c>
      <c r="I320">
        <f t="shared" si="21"/>
        <v>0</v>
      </c>
      <c r="J320">
        <f t="shared" si="22"/>
        <v>0</v>
      </c>
      <c r="K320">
        <f t="shared" si="23"/>
        <v>350.95</v>
      </c>
      <c r="L320">
        <f t="shared" si="24"/>
        <v>350.95</v>
      </c>
      <c r="M320" s="2">
        <f t="shared" si="25"/>
        <v>-0.49000000000000909</v>
      </c>
    </row>
    <row r="321" spans="1:13" x14ac:dyDescent="0.2">
      <c r="A321" s="1">
        <v>73</v>
      </c>
      <c r="B321" s="2">
        <v>323030.3</v>
      </c>
      <c r="C321" s="2">
        <v>1678750.17</v>
      </c>
      <c r="D321" s="2">
        <v>349.85</v>
      </c>
      <c r="E321" s="1" t="s">
        <v>9</v>
      </c>
      <c r="F321" s="3">
        <v>-3.4028229999999999E+38</v>
      </c>
      <c r="G321" s="3">
        <v>-3.4028229999999999E+38</v>
      </c>
      <c r="H321" s="3">
        <v>349.36149999999998</v>
      </c>
      <c r="I321">
        <f t="shared" ref="I321:I384" si="26">IF(F321&lt;0,0,ROUND(F321,2))</f>
        <v>0</v>
      </c>
      <c r="J321">
        <f t="shared" ref="J321:J384" si="27">IF(G321&lt;0,0,ROUND(G321,2))</f>
        <v>0</v>
      </c>
      <c r="K321">
        <f t="shared" ref="K321:K384" si="28">IF(H321&lt;0,0,ROUND(H321,2))</f>
        <v>349.36</v>
      </c>
      <c r="L321">
        <f t="shared" ref="L321:L384" si="29">IF(AND(I321&gt;0,K321&gt;0),I321,I321+J321+K321)</f>
        <v>349.36</v>
      </c>
      <c r="M321" s="2">
        <f t="shared" ref="M321:M384" si="30">L321-D321</f>
        <v>-0.49000000000000909</v>
      </c>
    </row>
    <row r="322" spans="1:13" x14ac:dyDescent="0.2">
      <c r="A322" s="1">
        <v>74</v>
      </c>
      <c r="B322" s="2">
        <v>320564.53999999998</v>
      </c>
      <c r="C322" s="2">
        <v>1688583.33</v>
      </c>
      <c r="D322" s="2">
        <v>402.34</v>
      </c>
      <c r="E322" s="1" t="s">
        <v>9</v>
      </c>
      <c r="F322" s="3">
        <v>-3.4028229999999999E+38</v>
      </c>
      <c r="G322" s="3">
        <v>-3.4028229999999999E+38</v>
      </c>
      <c r="H322" s="3">
        <v>401.889411</v>
      </c>
      <c r="I322">
        <f t="shared" si="26"/>
        <v>0</v>
      </c>
      <c r="J322">
        <f t="shared" si="27"/>
        <v>0</v>
      </c>
      <c r="K322">
        <f t="shared" si="28"/>
        <v>401.89</v>
      </c>
      <c r="L322">
        <f t="shared" si="29"/>
        <v>401.89</v>
      </c>
      <c r="M322" s="2">
        <f t="shared" si="30"/>
        <v>-0.44999999999998863</v>
      </c>
    </row>
    <row r="323" spans="1:13" x14ac:dyDescent="0.2">
      <c r="A323" s="1">
        <v>87</v>
      </c>
      <c r="B323" s="2">
        <v>251241.94</v>
      </c>
      <c r="C323" s="2">
        <v>1675020.21</v>
      </c>
      <c r="D323" s="2">
        <v>264.75</v>
      </c>
      <c r="E323" s="1" t="s">
        <v>9</v>
      </c>
      <c r="F323" s="3">
        <v>-3.4028229999999999E+38</v>
      </c>
      <c r="G323" s="3">
        <v>-3.4028229999999999E+38</v>
      </c>
      <c r="H323" s="3">
        <v>264.95259700000003</v>
      </c>
      <c r="I323">
        <f t="shared" si="26"/>
        <v>0</v>
      </c>
      <c r="J323">
        <f t="shared" si="27"/>
        <v>0</v>
      </c>
      <c r="K323">
        <f t="shared" si="28"/>
        <v>264.95</v>
      </c>
      <c r="L323">
        <f t="shared" si="29"/>
        <v>264.95</v>
      </c>
      <c r="M323" s="2">
        <f t="shared" si="30"/>
        <v>0.19999999999998863</v>
      </c>
    </row>
    <row r="324" spans="1:13" x14ac:dyDescent="0.2">
      <c r="A324" s="1">
        <v>88</v>
      </c>
      <c r="B324" s="2">
        <v>251151.17</v>
      </c>
      <c r="C324" s="2">
        <v>1674939.84</v>
      </c>
      <c r="D324" s="2">
        <v>263.23</v>
      </c>
      <c r="E324" s="1" t="s">
        <v>9</v>
      </c>
      <c r="F324" s="3">
        <v>-3.4028229999999999E+38</v>
      </c>
      <c r="G324" s="3">
        <v>-3.4028229999999999E+38</v>
      </c>
      <c r="H324" s="3">
        <v>263.25120500000003</v>
      </c>
      <c r="I324">
        <f t="shared" si="26"/>
        <v>0</v>
      </c>
      <c r="J324">
        <f t="shared" si="27"/>
        <v>0</v>
      </c>
      <c r="K324">
        <f t="shared" si="28"/>
        <v>263.25</v>
      </c>
      <c r="L324">
        <f t="shared" si="29"/>
        <v>263.25</v>
      </c>
      <c r="M324" s="2">
        <f t="shared" si="30"/>
        <v>1.999999999998181E-2</v>
      </c>
    </row>
    <row r="325" spans="1:13" x14ac:dyDescent="0.2">
      <c r="A325" s="1">
        <v>89</v>
      </c>
      <c r="B325" s="2">
        <v>251085.57</v>
      </c>
      <c r="C325" s="2">
        <v>1675031.86</v>
      </c>
      <c r="D325" s="2">
        <v>264.48</v>
      </c>
      <c r="E325" s="1" t="s">
        <v>9</v>
      </c>
      <c r="F325" s="3">
        <v>-3.4028229999999999E+38</v>
      </c>
      <c r="G325" s="3">
        <v>-3.4028229999999999E+38</v>
      </c>
      <c r="H325" s="3">
        <v>264.487255</v>
      </c>
      <c r="I325">
        <f t="shared" si="26"/>
        <v>0</v>
      </c>
      <c r="J325">
        <f t="shared" si="27"/>
        <v>0</v>
      </c>
      <c r="K325">
        <f t="shared" si="28"/>
        <v>264.49</v>
      </c>
      <c r="L325">
        <f t="shared" si="29"/>
        <v>264.49</v>
      </c>
      <c r="M325" s="2">
        <f t="shared" si="30"/>
        <v>9.9999999999909051E-3</v>
      </c>
    </row>
    <row r="326" spans="1:13" x14ac:dyDescent="0.2">
      <c r="A326" s="1">
        <v>178</v>
      </c>
      <c r="B326" s="2">
        <v>250794.57</v>
      </c>
      <c r="C326" s="2">
        <v>1666769.24</v>
      </c>
      <c r="D326" s="2">
        <v>222.51</v>
      </c>
      <c r="E326" s="1" t="s">
        <v>9</v>
      </c>
      <c r="F326" s="3">
        <v>-3.40282346639E+38</v>
      </c>
      <c r="G326" s="3">
        <v>-3.40282346639E+38</v>
      </c>
      <c r="H326" s="3">
        <v>222.04295227899999</v>
      </c>
      <c r="I326">
        <f t="shared" si="26"/>
        <v>0</v>
      </c>
      <c r="J326">
        <f t="shared" si="27"/>
        <v>0</v>
      </c>
      <c r="K326">
        <f t="shared" si="28"/>
        <v>222.04</v>
      </c>
      <c r="L326">
        <f t="shared" si="29"/>
        <v>222.04</v>
      </c>
      <c r="M326" s="2">
        <f t="shared" si="30"/>
        <v>-0.46999999999999886</v>
      </c>
    </row>
    <row r="327" spans="1:13" x14ac:dyDescent="0.2">
      <c r="A327" s="1">
        <v>179</v>
      </c>
      <c r="B327" s="2">
        <v>250858.14</v>
      </c>
      <c r="C327" s="2">
        <v>1666764.69</v>
      </c>
      <c r="D327" s="2">
        <v>222.51</v>
      </c>
      <c r="E327" s="1" t="s">
        <v>9</v>
      </c>
      <c r="F327" s="3">
        <v>-3.40282346639E+38</v>
      </c>
      <c r="G327" s="3">
        <v>-3.40282346639E+38</v>
      </c>
      <c r="H327" s="3">
        <v>221.86670491699999</v>
      </c>
      <c r="I327">
        <f t="shared" si="26"/>
        <v>0</v>
      </c>
      <c r="J327">
        <f t="shared" si="27"/>
        <v>0</v>
      </c>
      <c r="K327">
        <f t="shared" si="28"/>
        <v>221.87</v>
      </c>
      <c r="L327">
        <f t="shared" si="29"/>
        <v>221.87</v>
      </c>
      <c r="M327" s="2">
        <f t="shared" si="30"/>
        <v>-0.63999999999998636</v>
      </c>
    </row>
    <row r="328" spans="1:13" x14ac:dyDescent="0.2">
      <c r="A328" s="1">
        <v>185</v>
      </c>
      <c r="B328" s="2">
        <v>249917.71</v>
      </c>
      <c r="C328" s="2">
        <v>1670630.15</v>
      </c>
      <c r="D328" s="2">
        <v>228.36</v>
      </c>
      <c r="E328" s="1" t="s">
        <v>9</v>
      </c>
      <c r="F328" s="3">
        <v>-3.40282346639E+38</v>
      </c>
      <c r="G328" s="3">
        <v>-3.40282346639E+38</v>
      </c>
      <c r="H328" s="3">
        <v>227.92446020899999</v>
      </c>
      <c r="I328">
        <f t="shared" si="26"/>
        <v>0</v>
      </c>
      <c r="J328">
        <f t="shared" si="27"/>
        <v>0</v>
      </c>
      <c r="K328">
        <f t="shared" si="28"/>
        <v>227.92</v>
      </c>
      <c r="L328">
        <f t="shared" si="29"/>
        <v>227.92</v>
      </c>
      <c r="M328" s="2">
        <f t="shared" si="30"/>
        <v>-0.44000000000002615</v>
      </c>
    </row>
    <row r="329" spans="1:13" x14ac:dyDescent="0.2">
      <c r="A329" s="1">
        <v>186</v>
      </c>
      <c r="B329" s="2">
        <v>249982.42</v>
      </c>
      <c r="C329" s="2">
        <v>1670626.56</v>
      </c>
      <c r="D329" s="2">
        <v>228.44</v>
      </c>
      <c r="E329" s="1" t="s">
        <v>9</v>
      </c>
      <c r="F329" s="3">
        <v>-3.40282346639E+38</v>
      </c>
      <c r="G329" s="3">
        <v>-3.40282346639E+38</v>
      </c>
      <c r="H329" s="3">
        <v>228.003678579</v>
      </c>
      <c r="I329">
        <f t="shared" si="26"/>
        <v>0</v>
      </c>
      <c r="J329">
        <f t="shared" si="27"/>
        <v>0</v>
      </c>
      <c r="K329">
        <f t="shared" si="28"/>
        <v>228</v>
      </c>
      <c r="L329">
        <f t="shared" si="29"/>
        <v>228</v>
      </c>
      <c r="M329" s="2">
        <f t="shared" si="30"/>
        <v>-0.43999999999999773</v>
      </c>
    </row>
    <row r="330" spans="1:13" x14ac:dyDescent="0.2">
      <c r="A330" s="1">
        <v>192</v>
      </c>
      <c r="B330" s="2">
        <v>391818.95</v>
      </c>
      <c r="C330" s="2">
        <v>1612059.75</v>
      </c>
      <c r="D330" s="2">
        <v>227.96</v>
      </c>
      <c r="E330" s="1" t="s">
        <v>9</v>
      </c>
      <c r="F330" s="3">
        <v>227.39869764599999</v>
      </c>
      <c r="G330" s="3">
        <v>-3.40282346639E+38</v>
      </c>
      <c r="H330" s="3">
        <v>227.417156277</v>
      </c>
      <c r="I330">
        <f t="shared" si="26"/>
        <v>227.4</v>
      </c>
      <c r="J330">
        <f t="shared" si="27"/>
        <v>0</v>
      </c>
      <c r="K330">
        <f t="shared" si="28"/>
        <v>227.42</v>
      </c>
      <c r="L330">
        <f t="shared" si="29"/>
        <v>227.4</v>
      </c>
      <c r="M330" s="2">
        <f t="shared" si="30"/>
        <v>-0.56000000000000227</v>
      </c>
    </row>
    <row r="331" spans="1:13" x14ac:dyDescent="0.2">
      <c r="A331" s="1">
        <v>193</v>
      </c>
      <c r="B331" s="2">
        <v>391850.79</v>
      </c>
      <c r="C331" s="2">
        <v>1612228.19</v>
      </c>
      <c r="D331" s="2">
        <v>226.92</v>
      </c>
      <c r="E331" s="1" t="s">
        <v>9</v>
      </c>
      <c r="F331" s="3">
        <v>226.446437782</v>
      </c>
      <c r="G331" s="3">
        <v>-3.40282346639E+38</v>
      </c>
      <c r="H331" s="3">
        <v>226.450661962</v>
      </c>
      <c r="I331">
        <f t="shared" si="26"/>
        <v>226.45</v>
      </c>
      <c r="J331">
        <f t="shared" si="27"/>
        <v>0</v>
      </c>
      <c r="K331">
        <f t="shared" si="28"/>
        <v>226.45</v>
      </c>
      <c r="L331">
        <f t="shared" si="29"/>
        <v>226.45</v>
      </c>
      <c r="M331" s="2">
        <f t="shared" si="30"/>
        <v>-0.46999999999999886</v>
      </c>
    </row>
    <row r="332" spans="1:13" x14ac:dyDescent="0.2">
      <c r="A332" s="1">
        <v>195</v>
      </c>
      <c r="B332" s="2">
        <v>393109.41</v>
      </c>
      <c r="C332" s="2">
        <v>1612295.45</v>
      </c>
      <c r="D332" s="2">
        <v>226.42</v>
      </c>
      <c r="E332" s="1" t="s">
        <v>9</v>
      </c>
      <c r="F332" s="3">
        <v>225.99890044</v>
      </c>
      <c r="G332" s="3">
        <v>-3.40282346639E+38</v>
      </c>
      <c r="H332" s="3">
        <v>225.97318543599999</v>
      </c>
      <c r="I332">
        <f t="shared" si="26"/>
        <v>226</v>
      </c>
      <c r="J332">
        <f t="shared" si="27"/>
        <v>0</v>
      </c>
      <c r="K332">
        <f t="shared" si="28"/>
        <v>225.97</v>
      </c>
      <c r="L332">
        <f t="shared" si="29"/>
        <v>226</v>
      </c>
      <c r="M332" s="2">
        <f t="shared" si="30"/>
        <v>-0.41999999999998749</v>
      </c>
    </row>
    <row r="333" spans="1:13" x14ac:dyDescent="0.2">
      <c r="A333" s="1">
        <v>196</v>
      </c>
      <c r="B333" s="2">
        <v>393251.22</v>
      </c>
      <c r="C333" s="2">
        <v>1612304.37</v>
      </c>
      <c r="D333" s="2">
        <v>226.18</v>
      </c>
      <c r="E333" s="1" t="s">
        <v>9</v>
      </c>
      <c r="F333" s="3">
        <v>225.79742991200001</v>
      </c>
      <c r="G333" s="3">
        <v>-3.40282346639E+38</v>
      </c>
      <c r="H333" s="3">
        <v>225.79072740199999</v>
      </c>
      <c r="I333">
        <f t="shared" si="26"/>
        <v>225.8</v>
      </c>
      <c r="J333">
        <f t="shared" si="27"/>
        <v>0</v>
      </c>
      <c r="K333">
        <f t="shared" si="28"/>
        <v>225.79</v>
      </c>
      <c r="L333">
        <f t="shared" si="29"/>
        <v>225.8</v>
      </c>
      <c r="M333" s="2">
        <f t="shared" si="30"/>
        <v>-0.37999999999999545</v>
      </c>
    </row>
    <row r="334" spans="1:13" x14ac:dyDescent="0.2">
      <c r="A334" s="1">
        <v>197</v>
      </c>
      <c r="B334" s="2">
        <v>393414.45</v>
      </c>
      <c r="C334" s="2">
        <v>1612325.12</v>
      </c>
      <c r="D334" s="2">
        <v>226.12</v>
      </c>
      <c r="E334" s="1" t="s">
        <v>9</v>
      </c>
      <c r="F334" s="3">
        <v>225.62750253300001</v>
      </c>
      <c r="G334" s="3">
        <v>-3.40282346639E+38</v>
      </c>
      <c r="H334" s="3">
        <v>225.63765418599999</v>
      </c>
      <c r="I334">
        <f t="shared" si="26"/>
        <v>225.63</v>
      </c>
      <c r="J334">
        <f t="shared" si="27"/>
        <v>0</v>
      </c>
      <c r="K334">
        <f t="shared" si="28"/>
        <v>225.64</v>
      </c>
      <c r="L334">
        <f t="shared" si="29"/>
        <v>225.63</v>
      </c>
      <c r="M334" s="2">
        <f t="shared" si="30"/>
        <v>-0.49000000000000909</v>
      </c>
    </row>
    <row r="335" spans="1:13" x14ac:dyDescent="0.2">
      <c r="A335" s="1">
        <v>198</v>
      </c>
      <c r="B335" s="2">
        <v>394150.07</v>
      </c>
      <c r="C335" s="2">
        <v>1614558.99</v>
      </c>
      <c r="D335" s="2">
        <v>226.95</v>
      </c>
      <c r="E335" s="1" t="s">
        <v>9</v>
      </c>
      <c r="F335" s="3">
        <v>-3.40282346639E+38</v>
      </c>
      <c r="G335" s="3">
        <v>-3.40282346639E+38</v>
      </c>
      <c r="H335" s="3">
        <v>226.321545461</v>
      </c>
      <c r="I335">
        <f t="shared" si="26"/>
        <v>0</v>
      </c>
      <c r="J335">
        <f t="shared" si="27"/>
        <v>0</v>
      </c>
      <c r="K335">
        <f t="shared" si="28"/>
        <v>226.32</v>
      </c>
      <c r="L335">
        <f t="shared" si="29"/>
        <v>226.32</v>
      </c>
      <c r="M335" s="2">
        <f t="shared" si="30"/>
        <v>-0.62999999999999545</v>
      </c>
    </row>
    <row r="336" spans="1:13" x14ac:dyDescent="0.2">
      <c r="A336" s="1">
        <v>199</v>
      </c>
      <c r="B336" s="2">
        <v>394161.54</v>
      </c>
      <c r="C336" s="2">
        <v>1614462.85</v>
      </c>
      <c r="D336" s="2">
        <v>226.51</v>
      </c>
      <c r="E336" s="1" t="s">
        <v>9</v>
      </c>
      <c r="F336" s="3">
        <v>-3.40282346639E+38</v>
      </c>
      <c r="G336" s="3">
        <v>-3.40282346639E+38</v>
      </c>
      <c r="H336" s="3">
        <v>225.977284653</v>
      </c>
      <c r="I336">
        <f t="shared" si="26"/>
        <v>0</v>
      </c>
      <c r="J336">
        <f t="shared" si="27"/>
        <v>0</v>
      </c>
      <c r="K336">
        <f t="shared" si="28"/>
        <v>225.98</v>
      </c>
      <c r="L336">
        <f t="shared" si="29"/>
        <v>225.98</v>
      </c>
      <c r="M336" s="2">
        <f t="shared" si="30"/>
        <v>-0.53000000000000114</v>
      </c>
    </row>
    <row r="337" spans="1:13" x14ac:dyDescent="0.2">
      <c r="A337" s="1">
        <v>237</v>
      </c>
      <c r="B337" s="2">
        <v>383922.21</v>
      </c>
      <c r="C337" s="2">
        <v>1615107.88</v>
      </c>
      <c r="D337" s="2">
        <v>231.44</v>
      </c>
      <c r="E337" s="1" t="s">
        <v>9</v>
      </c>
      <c r="F337" s="3">
        <v>-3.40282346639E+38</v>
      </c>
      <c r="G337" s="3">
        <v>-3.40282346639E+38</v>
      </c>
      <c r="H337" s="3">
        <v>230.99050912300001</v>
      </c>
      <c r="I337">
        <f t="shared" si="26"/>
        <v>0</v>
      </c>
      <c r="J337">
        <f t="shared" si="27"/>
        <v>0</v>
      </c>
      <c r="K337">
        <f t="shared" si="28"/>
        <v>230.99</v>
      </c>
      <c r="L337">
        <f t="shared" si="29"/>
        <v>230.99</v>
      </c>
      <c r="M337" s="2">
        <f t="shared" si="30"/>
        <v>-0.44999999999998863</v>
      </c>
    </row>
    <row r="338" spans="1:13" x14ac:dyDescent="0.2">
      <c r="A338" s="1">
        <v>238</v>
      </c>
      <c r="B338" s="2">
        <v>384025.83</v>
      </c>
      <c r="C338" s="2">
        <v>1615111.68</v>
      </c>
      <c r="D338" s="2">
        <v>230.81</v>
      </c>
      <c r="E338" s="1" t="s">
        <v>9</v>
      </c>
      <c r="F338" s="3">
        <v>-3.40282346639E+38</v>
      </c>
      <c r="G338" s="3">
        <v>-3.40282346639E+38</v>
      </c>
      <c r="H338" s="3">
        <v>230.348963344</v>
      </c>
      <c r="I338">
        <f t="shared" si="26"/>
        <v>0</v>
      </c>
      <c r="J338">
        <f t="shared" si="27"/>
        <v>0</v>
      </c>
      <c r="K338">
        <f t="shared" si="28"/>
        <v>230.35</v>
      </c>
      <c r="L338">
        <f t="shared" si="29"/>
        <v>230.35</v>
      </c>
      <c r="M338" s="2">
        <f t="shared" si="30"/>
        <v>-0.46000000000000796</v>
      </c>
    </row>
    <row r="339" spans="1:13" x14ac:dyDescent="0.2">
      <c r="A339" s="1">
        <v>239</v>
      </c>
      <c r="B339" s="2">
        <v>384162.41</v>
      </c>
      <c r="C339" s="2">
        <v>1615113.83</v>
      </c>
      <c r="D339" s="2">
        <v>229.99</v>
      </c>
      <c r="E339" s="1" t="s">
        <v>9</v>
      </c>
      <c r="F339" s="3">
        <v>-3.40282346639E+38</v>
      </c>
      <c r="G339" s="3">
        <v>-3.40282346639E+38</v>
      </c>
      <c r="H339" s="3">
        <v>229.53533690200001</v>
      </c>
      <c r="I339">
        <f t="shared" si="26"/>
        <v>0</v>
      </c>
      <c r="J339">
        <f t="shared" si="27"/>
        <v>0</v>
      </c>
      <c r="K339">
        <f t="shared" si="28"/>
        <v>229.54</v>
      </c>
      <c r="L339">
        <f t="shared" si="29"/>
        <v>229.54</v>
      </c>
      <c r="M339" s="2">
        <f t="shared" si="30"/>
        <v>-0.45000000000001705</v>
      </c>
    </row>
    <row r="340" spans="1:13" x14ac:dyDescent="0.2">
      <c r="A340" s="1">
        <v>241</v>
      </c>
      <c r="B340" s="2">
        <v>384588.15</v>
      </c>
      <c r="C340" s="2">
        <v>1610814.57</v>
      </c>
      <c r="D340" s="2">
        <v>226.03</v>
      </c>
      <c r="E340" s="1" t="s">
        <v>9</v>
      </c>
      <c r="F340" s="3">
        <v>-3.40282346639E+38</v>
      </c>
      <c r="G340" s="3">
        <v>-3.40282346639E+38</v>
      </c>
      <c r="H340" s="3">
        <v>225.557541474</v>
      </c>
      <c r="I340">
        <f t="shared" si="26"/>
        <v>0</v>
      </c>
      <c r="J340">
        <f t="shared" si="27"/>
        <v>0</v>
      </c>
      <c r="K340">
        <f t="shared" si="28"/>
        <v>225.56</v>
      </c>
      <c r="L340">
        <f t="shared" si="29"/>
        <v>225.56</v>
      </c>
      <c r="M340" s="2">
        <f t="shared" si="30"/>
        <v>-0.46999999999999886</v>
      </c>
    </row>
    <row r="341" spans="1:13" x14ac:dyDescent="0.2">
      <c r="A341" s="1">
        <v>242</v>
      </c>
      <c r="B341" s="2">
        <v>384718.54</v>
      </c>
      <c r="C341" s="2">
        <v>1610870.67</v>
      </c>
      <c r="D341" s="2">
        <v>225.86</v>
      </c>
      <c r="E341" s="1" t="s">
        <v>9</v>
      </c>
      <c r="F341" s="3">
        <v>-3.40282346639E+38</v>
      </c>
      <c r="G341" s="3">
        <v>-3.40282346639E+38</v>
      </c>
      <c r="H341" s="3">
        <v>225.51257852099999</v>
      </c>
      <c r="I341">
        <f t="shared" si="26"/>
        <v>0</v>
      </c>
      <c r="J341">
        <f t="shared" si="27"/>
        <v>0</v>
      </c>
      <c r="K341">
        <f t="shared" si="28"/>
        <v>225.51</v>
      </c>
      <c r="L341">
        <f t="shared" si="29"/>
        <v>225.51</v>
      </c>
      <c r="M341" s="2">
        <f t="shared" si="30"/>
        <v>-0.35000000000002274</v>
      </c>
    </row>
    <row r="342" spans="1:13" x14ac:dyDescent="0.2">
      <c r="A342" s="1">
        <v>255</v>
      </c>
      <c r="B342" s="2">
        <v>448562.92</v>
      </c>
      <c r="C342" s="2">
        <v>1691426.23</v>
      </c>
      <c r="D342" s="2">
        <v>267.85000000000002</v>
      </c>
      <c r="E342" s="1" t="s">
        <v>9</v>
      </c>
      <c r="F342" s="3">
        <v>-3.40282346639E+38</v>
      </c>
      <c r="G342" s="3">
        <v>-3.40282346639E+38</v>
      </c>
      <c r="H342" s="3">
        <v>268.34300085000001</v>
      </c>
      <c r="I342">
        <f t="shared" si="26"/>
        <v>0</v>
      </c>
      <c r="J342">
        <f t="shared" si="27"/>
        <v>0</v>
      </c>
      <c r="K342">
        <f t="shared" si="28"/>
        <v>268.33999999999997</v>
      </c>
      <c r="L342">
        <f t="shared" si="29"/>
        <v>268.33999999999997</v>
      </c>
      <c r="M342" s="2">
        <f t="shared" si="30"/>
        <v>0.48999999999995225</v>
      </c>
    </row>
    <row r="343" spans="1:13" x14ac:dyDescent="0.2">
      <c r="A343" s="1">
        <v>256</v>
      </c>
      <c r="B343" s="2">
        <v>448422.41</v>
      </c>
      <c r="C343" s="2">
        <v>1691369.5</v>
      </c>
      <c r="D343" s="2">
        <v>267.36</v>
      </c>
      <c r="E343" s="1" t="s">
        <v>9</v>
      </c>
      <c r="F343" s="3">
        <v>-3.40282346639E+38</v>
      </c>
      <c r="G343" s="3">
        <v>-3.40282346639E+38</v>
      </c>
      <c r="H343" s="3">
        <v>267.96904880099999</v>
      </c>
      <c r="I343">
        <f t="shared" si="26"/>
        <v>0</v>
      </c>
      <c r="J343">
        <f t="shared" si="27"/>
        <v>0</v>
      </c>
      <c r="K343">
        <f t="shared" si="28"/>
        <v>267.97000000000003</v>
      </c>
      <c r="L343">
        <f t="shared" si="29"/>
        <v>267.97000000000003</v>
      </c>
      <c r="M343" s="2">
        <f t="shared" si="30"/>
        <v>0.61000000000001364</v>
      </c>
    </row>
    <row r="344" spans="1:13" x14ac:dyDescent="0.2">
      <c r="A344" s="1">
        <v>257</v>
      </c>
      <c r="B344" s="2">
        <v>448236.49</v>
      </c>
      <c r="C344" s="2">
        <v>1691336.56</v>
      </c>
      <c r="D344" s="2">
        <v>266.75</v>
      </c>
      <c r="E344" s="1" t="s">
        <v>9</v>
      </c>
      <c r="F344" s="3">
        <v>-3.40282346639E+38</v>
      </c>
      <c r="G344" s="3">
        <v>-3.40282346639E+38</v>
      </c>
      <c r="H344" s="3">
        <v>267.204117</v>
      </c>
      <c r="I344">
        <f t="shared" si="26"/>
        <v>0</v>
      </c>
      <c r="J344">
        <f t="shared" si="27"/>
        <v>0</v>
      </c>
      <c r="K344">
        <f t="shared" si="28"/>
        <v>267.2</v>
      </c>
      <c r="L344">
        <f t="shared" si="29"/>
        <v>267.2</v>
      </c>
      <c r="M344" s="2">
        <f t="shared" si="30"/>
        <v>0.44999999999998863</v>
      </c>
    </row>
    <row r="345" spans="1:13" x14ac:dyDescent="0.2">
      <c r="A345" s="1">
        <v>285</v>
      </c>
      <c r="B345" s="2">
        <v>446776.79</v>
      </c>
      <c r="C345" s="2">
        <v>1692079.69</v>
      </c>
      <c r="D345" s="2">
        <v>273.3</v>
      </c>
      <c r="E345" s="1" t="s">
        <v>9</v>
      </c>
      <c r="F345" s="3">
        <v>-3.40282346639E+38</v>
      </c>
      <c r="G345" s="3">
        <v>-3.40282346639E+38</v>
      </c>
      <c r="H345" s="3">
        <v>273.79211463299998</v>
      </c>
      <c r="I345">
        <f t="shared" si="26"/>
        <v>0</v>
      </c>
      <c r="J345">
        <f t="shared" si="27"/>
        <v>0</v>
      </c>
      <c r="K345">
        <f t="shared" si="28"/>
        <v>273.79000000000002</v>
      </c>
      <c r="L345">
        <f t="shared" si="29"/>
        <v>273.79000000000002</v>
      </c>
      <c r="M345" s="2">
        <f t="shared" si="30"/>
        <v>0.49000000000000909</v>
      </c>
    </row>
    <row r="346" spans="1:13" x14ac:dyDescent="0.2">
      <c r="A346" s="1">
        <v>289</v>
      </c>
      <c r="B346" s="2">
        <v>444686.41</v>
      </c>
      <c r="C346" s="2">
        <v>1692944.36</v>
      </c>
      <c r="D346" s="2">
        <v>290.48</v>
      </c>
      <c r="E346" s="1" t="s">
        <v>9</v>
      </c>
      <c r="F346" s="3">
        <v>-3.40282346639E+38</v>
      </c>
      <c r="G346" s="3">
        <v>-3.40282346639E+38</v>
      </c>
      <c r="H346" s="3">
        <v>290.77511848799998</v>
      </c>
      <c r="I346">
        <f t="shared" si="26"/>
        <v>0</v>
      </c>
      <c r="J346">
        <f t="shared" si="27"/>
        <v>0</v>
      </c>
      <c r="K346">
        <f t="shared" si="28"/>
        <v>290.77999999999997</v>
      </c>
      <c r="L346">
        <f t="shared" si="29"/>
        <v>290.77999999999997</v>
      </c>
      <c r="M346" s="2">
        <f t="shared" si="30"/>
        <v>0.29999999999995453</v>
      </c>
    </row>
    <row r="347" spans="1:13" x14ac:dyDescent="0.2">
      <c r="A347" s="1">
        <v>290</v>
      </c>
      <c r="B347" s="2">
        <v>444881.96</v>
      </c>
      <c r="C347" s="2">
        <v>1692943.78</v>
      </c>
      <c r="D347" s="2">
        <v>290.94</v>
      </c>
      <c r="E347" s="1" t="s">
        <v>9</v>
      </c>
      <c r="F347" s="3">
        <v>-3.40282346639E+38</v>
      </c>
      <c r="G347" s="3">
        <v>-3.40282346639E+38</v>
      </c>
      <c r="H347" s="3">
        <v>291.29756584299997</v>
      </c>
      <c r="I347">
        <f t="shared" si="26"/>
        <v>0</v>
      </c>
      <c r="J347">
        <f t="shared" si="27"/>
        <v>0</v>
      </c>
      <c r="K347">
        <f t="shared" si="28"/>
        <v>291.3</v>
      </c>
      <c r="L347">
        <f t="shared" si="29"/>
        <v>291.3</v>
      </c>
      <c r="M347" s="2">
        <f t="shared" si="30"/>
        <v>0.36000000000001364</v>
      </c>
    </row>
    <row r="348" spans="1:13" x14ac:dyDescent="0.2">
      <c r="A348" s="1">
        <v>384</v>
      </c>
      <c r="B348" s="2">
        <v>470113.03</v>
      </c>
      <c r="C348" s="2">
        <v>1637784.27</v>
      </c>
      <c r="D348" s="2">
        <v>243.71</v>
      </c>
      <c r="E348" s="1" t="s">
        <v>9</v>
      </c>
      <c r="F348" s="3">
        <v>243.62078642</v>
      </c>
      <c r="G348" s="3">
        <v>-3.40282346639E+38</v>
      </c>
      <c r="H348" s="3">
        <v>-3.40282346639E+38</v>
      </c>
      <c r="I348">
        <f t="shared" si="26"/>
        <v>243.62</v>
      </c>
      <c r="J348">
        <f t="shared" si="27"/>
        <v>0</v>
      </c>
      <c r="K348">
        <f t="shared" si="28"/>
        <v>0</v>
      </c>
      <c r="L348">
        <f t="shared" si="29"/>
        <v>243.62</v>
      </c>
      <c r="M348" s="2">
        <f t="shared" si="30"/>
        <v>-9.0000000000003411E-2</v>
      </c>
    </row>
    <row r="349" spans="1:13" x14ac:dyDescent="0.2">
      <c r="A349" s="1">
        <v>385</v>
      </c>
      <c r="B349" s="2">
        <v>470356.84</v>
      </c>
      <c r="C349" s="2">
        <v>1637848.51</v>
      </c>
      <c r="D349" s="2">
        <v>245.49</v>
      </c>
      <c r="E349" s="1" t="s">
        <v>9</v>
      </c>
      <c r="F349" s="3">
        <v>245.37750048800001</v>
      </c>
      <c r="G349" s="3">
        <v>-3.40282346639E+38</v>
      </c>
      <c r="H349" s="3">
        <v>-3.40282346639E+38</v>
      </c>
      <c r="I349">
        <f t="shared" si="26"/>
        <v>245.38</v>
      </c>
      <c r="J349">
        <f t="shared" si="27"/>
        <v>0</v>
      </c>
      <c r="K349">
        <f t="shared" si="28"/>
        <v>0</v>
      </c>
      <c r="L349">
        <f t="shared" si="29"/>
        <v>245.38</v>
      </c>
      <c r="M349" s="2">
        <f t="shared" si="30"/>
        <v>-0.11000000000001364</v>
      </c>
    </row>
    <row r="350" spans="1:13" x14ac:dyDescent="0.2">
      <c r="A350" s="1">
        <v>386</v>
      </c>
      <c r="B350" s="2">
        <v>470374.03</v>
      </c>
      <c r="C350" s="2">
        <v>1638055.98</v>
      </c>
      <c r="D350" s="2">
        <v>246.94</v>
      </c>
      <c r="E350" s="1" t="s">
        <v>9</v>
      </c>
      <c r="F350" s="3">
        <v>246.85970597400001</v>
      </c>
      <c r="G350" s="3">
        <v>-3.40282346639E+38</v>
      </c>
      <c r="H350" s="3">
        <v>-3.40282346639E+38</v>
      </c>
      <c r="I350">
        <f t="shared" si="26"/>
        <v>246.86</v>
      </c>
      <c r="J350">
        <f t="shared" si="27"/>
        <v>0</v>
      </c>
      <c r="K350">
        <f t="shared" si="28"/>
        <v>0</v>
      </c>
      <c r="L350">
        <f t="shared" si="29"/>
        <v>246.86</v>
      </c>
      <c r="M350" s="2">
        <f t="shared" si="30"/>
        <v>-7.9999999999984084E-2</v>
      </c>
    </row>
    <row r="351" spans="1:13" x14ac:dyDescent="0.2">
      <c r="A351" s="1">
        <v>390</v>
      </c>
      <c r="B351" s="2">
        <v>470002.57</v>
      </c>
      <c r="C351" s="2">
        <v>1634596.76</v>
      </c>
      <c r="D351" s="2">
        <v>239.01</v>
      </c>
      <c r="E351" s="1" t="s">
        <v>9</v>
      </c>
      <c r="F351" s="3">
        <v>239.014551006</v>
      </c>
      <c r="G351" s="3">
        <v>-3.40282346639E+38</v>
      </c>
      <c r="H351" s="3">
        <v>-3.40282346639E+38</v>
      </c>
      <c r="I351">
        <f t="shared" si="26"/>
        <v>239.01</v>
      </c>
      <c r="J351">
        <f t="shared" si="27"/>
        <v>0</v>
      </c>
      <c r="K351">
        <f t="shared" si="28"/>
        <v>0</v>
      </c>
      <c r="L351">
        <f t="shared" si="29"/>
        <v>239.01</v>
      </c>
      <c r="M351" s="2">
        <f t="shared" si="30"/>
        <v>0</v>
      </c>
    </row>
    <row r="352" spans="1:13" x14ac:dyDescent="0.2">
      <c r="A352" s="1">
        <v>392</v>
      </c>
      <c r="B352" s="2">
        <v>466265.19</v>
      </c>
      <c r="C352" s="2">
        <v>1634146.12</v>
      </c>
      <c r="D352" s="2">
        <v>242.39</v>
      </c>
      <c r="E352" s="1" t="s">
        <v>9</v>
      </c>
      <c r="F352" s="3">
        <v>242.497228974</v>
      </c>
      <c r="G352" s="3">
        <v>-3.40282346639E+38</v>
      </c>
      <c r="H352" s="3">
        <v>-3.40282346639E+38</v>
      </c>
      <c r="I352">
        <f t="shared" si="26"/>
        <v>242.5</v>
      </c>
      <c r="J352">
        <f t="shared" si="27"/>
        <v>0</v>
      </c>
      <c r="K352">
        <f t="shared" si="28"/>
        <v>0</v>
      </c>
      <c r="L352">
        <f t="shared" si="29"/>
        <v>242.5</v>
      </c>
      <c r="M352" s="2">
        <f t="shared" si="30"/>
        <v>0.11000000000001364</v>
      </c>
    </row>
    <row r="353" spans="1:13" x14ac:dyDescent="0.2">
      <c r="A353" s="1">
        <v>410</v>
      </c>
      <c r="B353" s="2">
        <v>470616.19</v>
      </c>
      <c r="C353" s="2">
        <v>1640722.78</v>
      </c>
      <c r="D353" s="2">
        <v>244.23</v>
      </c>
      <c r="E353" s="1" t="s">
        <v>9</v>
      </c>
      <c r="F353" s="3">
        <v>244.284171364</v>
      </c>
      <c r="G353" s="3">
        <v>-3.40282346639E+38</v>
      </c>
      <c r="H353" s="3">
        <v>-3.40282346639E+38</v>
      </c>
      <c r="I353">
        <f t="shared" si="26"/>
        <v>244.28</v>
      </c>
      <c r="J353">
        <f t="shared" si="27"/>
        <v>0</v>
      </c>
      <c r="K353">
        <f t="shared" si="28"/>
        <v>0</v>
      </c>
      <c r="L353">
        <f t="shared" si="29"/>
        <v>244.28</v>
      </c>
      <c r="M353" s="2">
        <f t="shared" si="30"/>
        <v>5.0000000000011369E-2</v>
      </c>
    </row>
    <row r="354" spans="1:13" x14ac:dyDescent="0.2">
      <c r="A354" s="1">
        <v>415</v>
      </c>
      <c r="B354" s="2">
        <v>476365.52</v>
      </c>
      <c r="C354" s="2">
        <v>1641910.53</v>
      </c>
      <c r="D354" s="2">
        <v>241.38</v>
      </c>
      <c r="E354" s="1" t="s">
        <v>9</v>
      </c>
      <c r="F354" s="3">
        <v>241.32786464599999</v>
      </c>
      <c r="G354" s="3">
        <v>-3.40282346639E+38</v>
      </c>
      <c r="H354" s="3">
        <v>-3.40282346639E+38</v>
      </c>
      <c r="I354">
        <f t="shared" si="26"/>
        <v>241.33</v>
      </c>
      <c r="J354">
        <f t="shared" si="27"/>
        <v>0</v>
      </c>
      <c r="K354">
        <f t="shared" si="28"/>
        <v>0</v>
      </c>
      <c r="L354">
        <f t="shared" si="29"/>
        <v>241.33</v>
      </c>
      <c r="M354" s="2">
        <f t="shared" si="30"/>
        <v>-4.9999999999982947E-2</v>
      </c>
    </row>
    <row r="355" spans="1:13" x14ac:dyDescent="0.2">
      <c r="A355" s="1">
        <v>416</v>
      </c>
      <c r="B355" s="2">
        <v>476345</v>
      </c>
      <c r="C355" s="2">
        <v>1642067.41</v>
      </c>
      <c r="D355" s="2">
        <v>241.22</v>
      </c>
      <c r="E355" s="1" t="s">
        <v>9</v>
      </c>
      <c r="F355" s="3">
        <v>241.002030773</v>
      </c>
      <c r="G355" s="3">
        <v>-3.40282346639E+38</v>
      </c>
      <c r="H355" s="3">
        <v>-3.40282346639E+38</v>
      </c>
      <c r="I355">
        <f t="shared" si="26"/>
        <v>241</v>
      </c>
      <c r="J355">
        <f t="shared" si="27"/>
        <v>0</v>
      </c>
      <c r="K355">
        <f t="shared" si="28"/>
        <v>0</v>
      </c>
      <c r="L355">
        <f t="shared" si="29"/>
        <v>241</v>
      </c>
      <c r="M355" s="2">
        <f t="shared" si="30"/>
        <v>-0.21999999999999886</v>
      </c>
    </row>
    <row r="356" spans="1:13" x14ac:dyDescent="0.2">
      <c r="A356" s="1">
        <v>499</v>
      </c>
      <c r="B356" s="2">
        <v>327595.25</v>
      </c>
      <c r="C356" s="2">
        <v>1679337.77</v>
      </c>
      <c r="D356" s="2">
        <v>322.49</v>
      </c>
      <c r="E356" s="1" t="s">
        <v>9</v>
      </c>
      <c r="F356" s="3">
        <v>-3.4028229999999999E+38</v>
      </c>
      <c r="G356" s="3">
        <v>-3.4028229999999999E+38</v>
      </c>
      <c r="H356" s="3">
        <v>322.04136599999998</v>
      </c>
      <c r="I356">
        <f t="shared" si="26"/>
        <v>0</v>
      </c>
      <c r="J356">
        <f t="shared" si="27"/>
        <v>0</v>
      </c>
      <c r="K356">
        <f t="shared" si="28"/>
        <v>322.04000000000002</v>
      </c>
      <c r="L356">
        <f t="shared" si="29"/>
        <v>322.04000000000002</v>
      </c>
      <c r="M356" s="2">
        <f t="shared" si="30"/>
        <v>-0.44999999999998863</v>
      </c>
    </row>
    <row r="357" spans="1:13" x14ac:dyDescent="0.2">
      <c r="A357" s="1">
        <v>1913</v>
      </c>
      <c r="B357" s="2">
        <v>669738.42000000004</v>
      </c>
      <c r="C357" s="2">
        <v>1661988.85</v>
      </c>
      <c r="D357" s="2">
        <v>273.14999999999998</v>
      </c>
      <c r="E357" s="1" t="s">
        <v>9</v>
      </c>
      <c r="F357" s="3">
        <v>273.45365625800002</v>
      </c>
      <c r="G357" s="3">
        <v>-3.40282346639E+38</v>
      </c>
      <c r="H357" s="3">
        <v>-3.40282346639E+38</v>
      </c>
      <c r="I357">
        <f t="shared" si="26"/>
        <v>273.45</v>
      </c>
      <c r="J357">
        <f t="shared" si="27"/>
        <v>0</v>
      </c>
      <c r="K357">
        <f t="shared" si="28"/>
        <v>0</v>
      </c>
      <c r="L357">
        <f t="shared" si="29"/>
        <v>273.45</v>
      </c>
      <c r="M357" s="2">
        <f t="shared" si="30"/>
        <v>0.30000000000001137</v>
      </c>
    </row>
    <row r="358" spans="1:13" x14ac:dyDescent="0.2">
      <c r="A358" s="1">
        <v>1914</v>
      </c>
      <c r="B358" s="2">
        <v>669784.84</v>
      </c>
      <c r="C358" s="2">
        <v>1662046.48</v>
      </c>
      <c r="D358" s="2">
        <v>273.45</v>
      </c>
      <c r="E358" s="1" t="s">
        <v>9</v>
      </c>
      <c r="F358" s="3">
        <v>273.73656209400002</v>
      </c>
      <c r="G358" s="3">
        <v>-3.40282346639E+38</v>
      </c>
      <c r="H358" s="3">
        <v>-3.40282346639E+38</v>
      </c>
      <c r="I358">
        <f t="shared" si="26"/>
        <v>273.74</v>
      </c>
      <c r="J358">
        <f t="shared" si="27"/>
        <v>0</v>
      </c>
      <c r="K358">
        <f t="shared" si="28"/>
        <v>0</v>
      </c>
      <c r="L358">
        <f t="shared" si="29"/>
        <v>273.74</v>
      </c>
      <c r="M358" s="2">
        <f t="shared" si="30"/>
        <v>0.29000000000002046</v>
      </c>
    </row>
    <row r="359" spans="1:13" x14ac:dyDescent="0.2">
      <c r="A359" s="1">
        <v>1917</v>
      </c>
      <c r="B359" s="2">
        <v>669681.49</v>
      </c>
      <c r="C359" s="2">
        <v>1662058.81</v>
      </c>
      <c r="D359" s="2">
        <v>272.94</v>
      </c>
      <c r="E359" s="1" t="s">
        <v>9</v>
      </c>
      <c r="F359" s="3">
        <v>273.29533572399998</v>
      </c>
      <c r="G359" s="3">
        <v>-3.40282346639E+38</v>
      </c>
      <c r="H359" s="3">
        <v>-3.40282346639E+38</v>
      </c>
      <c r="I359">
        <f t="shared" si="26"/>
        <v>273.3</v>
      </c>
      <c r="J359">
        <f t="shared" si="27"/>
        <v>0</v>
      </c>
      <c r="K359">
        <f t="shared" si="28"/>
        <v>0</v>
      </c>
      <c r="L359">
        <f t="shared" si="29"/>
        <v>273.3</v>
      </c>
      <c r="M359" s="2">
        <f t="shared" si="30"/>
        <v>0.36000000000001364</v>
      </c>
    </row>
    <row r="360" spans="1:13" x14ac:dyDescent="0.2">
      <c r="A360" s="1">
        <v>1920</v>
      </c>
      <c r="B360" s="2">
        <v>669075.77</v>
      </c>
      <c r="C360" s="2">
        <v>1662455.18</v>
      </c>
      <c r="D360" s="2">
        <v>268.95</v>
      </c>
      <c r="E360" s="1" t="s">
        <v>9</v>
      </c>
      <c r="F360" s="3">
        <v>269.37168551799999</v>
      </c>
      <c r="G360" s="3">
        <v>-3.40282346639E+38</v>
      </c>
      <c r="H360" s="3">
        <v>-3.40282346639E+38</v>
      </c>
      <c r="I360">
        <f t="shared" si="26"/>
        <v>269.37</v>
      </c>
      <c r="J360">
        <f t="shared" si="27"/>
        <v>0</v>
      </c>
      <c r="K360">
        <f t="shared" si="28"/>
        <v>0</v>
      </c>
      <c r="L360">
        <f t="shared" si="29"/>
        <v>269.37</v>
      </c>
      <c r="M360" s="2">
        <f t="shared" si="30"/>
        <v>0.42000000000001592</v>
      </c>
    </row>
    <row r="361" spans="1:13" x14ac:dyDescent="0.2">
      <c r="A361" s="1">
        <v>1921</v>
      </c>
      <c r="B361" s="2">
        <v>669175.43999999994</v>
      </c>
      <c r="C361" s="2">
        <v>1662449.02</v>
      </c>
      <c r="D361" s="2">
        <v>266.52</v>
      </c>
      <c r="E361" s="1" t="s">
        <v>9</v>
      </c>
      <c r="F361" s="3">
        <v>266.92495621500001</v>
      </c>
      <c r="G361" s="3">
        <v>-3.40282346639E+38</v>
      </c>
      <c r="H361" s="3">
        <v>-3.40282346639E+38</v>
      </c>
      <c r="I361">
        <f t="shared" si="26"/>
        <v>266.92</v>
      </c>
      <c r="J361">
        <f t="shared" si="27"/>
        <v>0</v>
      </c>
      <c r="K361">
        <f t="shared" si="28"/>
        <v>0</v>
      </c>
      <c r="L361">
        <f t="shared" si="29"/>
        <v>266.92</v>
      </c>
      <c r="M361" s="2">
        <f t="shared" si="30"/>
        <v>0.40000000000003411</v>
      </c>
    </row>
    <row r="362" spans="1:13" x14ac:dyDescent="0.2">
      <c r="A362" s="1">
        <v>1922</v>
      </c>
      <c r="B362" s="2">
        <v>669148.81000000006</v>
      </c>
      <c r="C362" s="2">
        <v>1662580.16</v>
      </c>
      <c r="D362" s="2">
        <v>268.76</v>
      </c>
      <c r="E362" s="1" t="s">
        <v>9</v>
      </c>
      <c r="F362" s="3">
        <v>269.09028029400002</v>
      </c>
      <c r="G362" s="3">
        <v>-3.40282346639E+38</v>
      </c>
      <c r="H362" s="3">
        <v>-3.40282346639E+38</v>
      </c>
      <c r="I362">
        <f t="shared" si="26"/>
        <v>269.08999999999997</v>
      </c>
      <c r="J362">
        <f t="shared" si="27"/>
        <v>0</v>
      </c>
      <c r="K362">
        <f t="shared" si="28"/>
        <v>0</v>
      </c>
      <c r="L362">
        <f t="shared" si="29"/>
        <v>269.08999999999997</v>
      </c>
      <c r="M362" s="2">
        <f t="shared" si="30"/>
        <v>0.32999999999998408</v>
      </c>
    </row>
    <row r="363" spans="1:13" x14ac:dyDescent="0.2">
      <c r="A363" s="1">
        <v>1923</v>
      </c>
      <c r="B363" s="2">
        <v>669175.01</v>
      </c>
      <c r="C363" s="2">
        <v>1662718.61</v>
      </c>
      <c r="D363" s="2">
        <v>269.68</v>
      </c>
      <c r="E363" s="1" t="s">
        <v>9</v>
      </c>
      <c r="F363" s="3">
        <v>270.14532491</v>
      </c>
      <c r="G363" s="3">
        <v>-3.40282346639E+38</v>
      </c>
      <c r="H363" s="3">
        <v>-3.40282346639E+38</v>
      </c>
      <c r="I363">
        <f t="shared" si="26"/>
        <v>270.14999999999998</v>
      </c>
      <c r="J363">
        <f t="shared" si="27"/>
        <v>0</v>
      </c>
      <c r="K363">
        <f t="shared" si="28"/>
        <v>0</v>
      </c>
      <c r="L363">
        <f t="shared" si="29"/>
        <v>270.14999999999998</v>
      </c>
      <c r="M363" s="2">
        <f t="shared" si="30"/>
        <v>0.46999999999997044</v>
      </c>
    </row>
    <row r="364" spans="1:13" x14ac:dyDescent="0.2">
      <c r="A364" s="1">
        <v>1924</v>
      </c>
      <c r="B364" s="2">
        <v>668956.89</v>
      </c>
      <c r="C364" s="2">
        <v>1662740.75</v>
      </c>
      <c r="D364" s="2">
        <v>271.45</v>
      </c>
      <c r="E364" s="1" t="s">
        <v>9</v>
      </c>
      <c r="F364" s="3">
        <v>271.83804459100003</v>
      </c>
      <c r="G364" s="3">
        <v>-3.40282346639E+38</v>
      </c>
      <c r="H364" s="3">
        <v>-3.40282346639E+38</v>
      </c>
      <c r="I364">
        <f t="shared" si="26"/>
        <v>271.83999999999997</v>
      </c>
      <c r="J364">
        <f t="shared" si="27"/>
        <v>0</v>
      </c>
      <c r="K364">
        <f t="shared" si="28"/>
        <v>0</v>
      </c>
      <c r="L364">
        <f t="shared" si="29"/>
        <v>271.83999999999997</v>
      </c>
      <c r="M364" s="2">
        <f t="shared" si="30"/>
        <v>0.38999999999998636</v>
      </c>
    </row>
    <row r="365" spans="1:13" x14ac:dyDescent="0.2">
      <c r="A365" s="1">
        <v>1925</v>
      </c>
      <c r="B365" s="2">
        <v>668793.62</v>
      </c>
      <c r="C365" s="2">
        <v>1662744.79</v>
      </c>
      <c r="D365" s="2">
        <v>271.27999999999997</v>
      </c>
      <c r="E365" s="1" t="s">
        <v>9</v>
      </c>
      <c r="F365" s="3">
        <v>271.66438603099999</v>
      </c>
      <c r="G365" s="3">
        <v>-3.40282346639E+38</v>
      </c>
      <c r="H365" s="3">
        <v>-3.40282346639E+38</v>
      </c>
      <c r="I365">
        <f t="shared" si="26"/>
        <v>271.66000000000003</v>
      </c>
      <c r="J365">
        <f t="shared" si="27"/>
        <v>0</v>
      </c>
      <c r="K365">
        <f t="shared" si="28"/>
        <v>0</v>
      </c>
      <c r="L365">
        <f t="shared" si="29"/>
        <v>271.66000000000003</v>
      </c>
      <c r="M365" s="2">
        <f t="shared" si="30"/>
        <v>0.3800000000000523</v>
      </c>
    </row>
    <row r="366" spans="1:13" x14ac:dyDescent="0.2">
      <c r="A366" s="1">
        <v>1926</v>
      </c>
      <c r="B366" s="2">
        <v>668632</v>
      </c>
      <c r="C366" s="2">
        <v>1662564.58</v>
      </c>
      <c r="D366" s="2">
        <v>270.76</v>
      </c>
      <c r="E366" s="1" t="s">
        <v>9</v>
      </c>
      <c r="F366" s="3">
        <v>271.15952708600003</v>
      </c>
      <c r="G366" s="3">
        <v>-3.40282346639E+38</v>
      </c>
      <c r="H366" s="3">
        <v>-3.40282346639E+38</v>
      </c>
      <c r="I366">
        <f t="shared" si="26"/>
        <v>271.16000000000003</v>
      </c>
      <c r="J366">
        <f t="shared" si="27"/>
        <v>0</v>
      </c>
      <c r="K366">
        <f t="shared" si="28"/>
        <v>0</v>
      </c>
      <c r="L366">
        <f t="shared" si="29"/>
        <v>271.16000000000003</v>
      </c>
      <c r="M366" s="2">
        <f t="shared" si="30"/>
        <v>0.40000000000003411</v>
      </c>
    </row>
    <row r="367" spans="1:13" x14ac:dyDescent="0.2">
      <c r="A367" s="1">
        <v>1927</v>
      </c>
      <c r="B367" s="2">
        <v>668807.62</v>
      </c>
      <c r="C367" s="2">
        <v>1662537.63</v>
      </c>
      <c r="D367" s="2">
        <v>271.79000000000002</v>
      </c>
      <c r="E367" s="1" t="s">
        <v>9</v>
      </c>
      <c r="F367" s="3">
        <v>272.30184307799999</v>
      </c>
      <c r="G367" s="3">
        <v>-3.40282346639E+38</v>
      </c>
      <c r="H367" s="3">
        <v>-3.40282346639E+38</v>
      </c>
      <c r="I367">
        <f t="shared" si="26"/>
        <v>272.3</v>
      </c>
      <c r="J367">
        <f t="shared" si="27"/>
        <v>0</v>
      </c>
      <c r="K367">
        <f t="shared" si="28"/>
        <v>0</v>
      </c>
      <c r="L367">
        <f t="shared" si="29"/>
        <v>272.3</v>
      </c>
      <c r="M367" s="2">
        <f t="shared" si="30"/>
        <v>0.50999999999999091</v>
      </c>
    </row>
    <row r="368" spans="1:13" x14ac:dyDescent="0.2">
      <c r="A368" s="1">
        <v>1964</v>
      </c>
      <c r="B368" s="2">
        <v>673983.92</v>
      </c>
      <c r="C368" s="2">
        <v>1666292.6</v>
      </c>
      <c r="D368" s="2">
        <v>269.70999999999998</v>
      </c>
      <c r="E368" s="1" t="s">
        <v>9</v>
      </c>
      <c r="F368" s="3">
        <v>270.01311914299998</v>
      </c>
      <c r="G368" s="3">
        <v>-3.40282346639E+38</v>
      </c>
      <c r="H368" s="3">
        <v>-3.40282346639E+38</v>
      </c>
      <c r="I368">
        <f t="shared" si="26"/>
        <v>270.01</v>
      </c>
      <c r="J368">
        <f t="shared" si="27"/>
        <v>0</v>
      </c>
      <c r="K368">
        <f t="shared" si="28"/>
        <v>0</v>
      </c>
      <c r="L368">
        <f t="shared" si="29"/>
        <v>270.01</v>
      </c>
      <c r="M368" s="2">
        <f t="shared" si="30"/>
        <v>0.30000000000001137</v>
      </c>
    </row>
    <row r="369" spans="1:13" x14ac:dyDescent="0.2">
      <c r="A369" s="1">
        <v>1965</v>
      </c>
      <c r="B369" s="2">
        <v>674044.97</v>
      </c>
      <c r="C369" s="2">
        <v>1666229.88</v>
      </c>
      <c r="D369" s="2">
        <v>268.98</v>
      </c>
      <c r="E369" s="1" t="s">
        <v>9</v>
      </c>
      <c r="F369" s="3">
        <v>269.28883767600001</v>
      </c>
      <c r="G369" s="3">
        <v>-3.40282346639E+38</v>
      </c>
      <c r="H369" s="3">
        <v>-3.40282346639E+38</v>
      </c>
      <c r="I369">
        <f t="shared" si="26"/>
        <v>269.29000000000002</v>
      </c>
      <c r="J369">
        <f t="shared" si="27"/>
        <v>0</v>
      </c>
      <c r="K369">
        <f t="shared" si="28"/>
        <v>0</v>
      </c>
      <c r="L369">
        <f t="shared" si="29"/>
        <v>269.29000000000002</v>
      </c>
      <c r="M369" s="2">
        <f t="shared" si="30"/>
        <v>0.31000000000000227</v>
      </c>
    </row>
    <row r="370" spans="1:13" x14ac:dyDescent="0.2">
      <c r="A370" s="1">
        <v>2106</v>
      </c>
      <c r="B370" s="2">
        <v>683656.33</v>
      </c>
      <c r="C370" s="2">
        <v>1750560.1</v>
      </c>
      <c r="D370" s="2">
        <v>313.26</v>
      </c>
      <c r="E370" s="1" t="s">
        <v>9</v>
      </c>
      <c r="F370" s="3">
        <v>313.213420267</v>
      </c>
      <c r="G370" s="3">
        <v>-3.40282346639E+38</v>
      </c>
      <c r="H370" s="3">
        <v>-3.40282346639E+38</v>
      </c>
      <c r="I370">
        <f t="shared" si="26"/>
        <v>313.20999999999998</v>
      </c>
      <c r="J370">
        <f t="shared" si="27"/>
        <v>0</v>
      </c>
      <c r="K370">
        <f t="shared" si="28"/>
        <v>0</v>
      </c>
      <c r="L370">
        <f t="shared" si="29"/>
        <v>313.20999999999998</v>
      </c>
      <c r="M370" s="2">
        <f t="shared" si="30"/>
        <v>-5.0000000000011369E-2</v>
      </c>
    </row>
    <row r="371" spans="1:13" x14ac:dyDescent="0.2">
      <c r="A371" s="1">
        <v>2107</v>
      </c>
      <c r="B371" s="2">
        <v>683721.37</v>
      </c>
      <c r="C371" s="2">
        <v>1750620.92</v>
      </c>
      <c r="D371" s="2">
        <v>311.58</v>
      </c>
      <c r="E371" s="1" t="s">
        <v>9</v>
      </c>
      <c r="F371" s="3">
        <v>311.69113740500001</v>
      </c>
      <c r="G371" s="3">
        <v>-3.40282346639E+38</v>
      </c>
      <c r="H371" s="3">
        <v>-3.40282346639E+38</v>
      </c>
      <c r="I371">
        <f t="shared" si="26"/>
        <v>311.69</v>
      </c>
      <c r="J371">
        <f t="shared" si="27"/>
        <v>0</v>
      </c>
      <c r="K371">
        <f t="shared" si="28"/>
        <v>0</v>
      </c>
      <c r="L371">
        <f t="shared" si="29"/>
        <v>311.69</v>
      </c>
      <c r="M371" s="2">
        <f t="shared" si="30"/>
        <v>0.11000000000001364</v>
      </c>
    </row>
    <row r="372" spans="1:13" x14ac:dyDescent="0.2">
      <c r="A372" s="1">
        <v>2108</v>
      </c>
      <c r="B372" s="2">
        <v>683756.3</v>
      </c>
      <c r="C372" s="2">
        <v>1750710.64</v>
      </c>
      <c r="D372" s="2">
        <v>313.92</v>
      </c>
      <c r="E372" s="1" t="s">
        <v>9</v>
      </c>
      <c r="F372" s="3">
        <v>313.91137072700002</v>
      </c>
      <c r="G372" s="3">
        <v>-3.40282346639E+38</v>
      </c>
      <c r="H372" s="3">
        <v>-3.40282346639E+38</v>
      </c>
      <c r="I372">
        <f t="shared" si="26"/>
        <v>313.91000000000003</v>
      </c>
      <c r="J372">
        <f t="shared" si="27"/>
        <v>0</v>
      </c>
      <c r="K372">
        <f t="shared" si="28"/>
        <v>0</v>
      </c>
      <c r="L372">
        <f t="shared" si="29"/>
        <v>313.91000000000003</v>
      </c>
      <c r="M372" s="2">
        <f t="shared" si="30"/>
        <v>-9.9999999999909051E-3</v>
      </c>
    </row>
    <row r="373" spans="1:13" x14ac:dyDescent="0.2">
      <c r="A373" s="1">
        <v>2112</v>
      </c>
      <c r="B373" s="2">
        <v>680629.46</v>
      </c>
      <c r="C373" s="2">
        <v>1750505.12</v>
      </c>
      <c r="D373" s="2">
        <v>365.3</v>
      </c>
      <c r="E373" s="1" t="s">
        <v>9</v>
      </c>
      <c r="F373" s="3">
        <v>365.17160376700002</v>
      </c>
      <c r="G373" s="3">
        <v>-3.40282346639E+38</v>
      </c>
      <c r="H373" s="3">
        <v>-3.40282346639E+38</v>
      </c>
      <c r="I373">
        <f t="shared" si="26"/>
        <v>365.17</v>
      </c>
      <c r="J373">
        <f t="shared" si="27"/>
        <v>0</v>
      </c>
      <c r="K373">
        <f t="shared" si="28"/>
        <v>0</v>
      </c>
      <c r="L373">
        <f t="shared" si="29"/>
        <v>365.17</v>
      </c>
      <c r="M373" s="2">
        <f t="shared" si="30"/>
        <v>-0.12999999999999545</v>
      </c>
    </row>
    <row r="374" spans="1:13" x14ac:dyDescent="0.2">
      <c r="A374" s="1">
        <v>2113</v>
      </c>
      <c r="B374" s="2">
        <v>680671.3</v>
      </c>
      <c r="C374" s="2">
        <v>1750410.77</v>
      </c>
      <c r="D374" s="2">
        <v>367.68</v>
      </c>
      <c r="E374" s="1" t="s">
        <v>9</v>
      </c>
      <c r="F374" s="3">
        <v>367.57159775500003</v>
      </c>
      <c r="G374" s="3">
        <v>-3.40282346639E+38</v>
      </c>
      <c r="H374" s="3">
        <v>-3.40282346639E+38</v>
      </c>
      <c r="I374">
        <f t="shared" si="26"/>
        <v>367.57</v>
      </c>
      <c r="J374">
        <f t="shared" si="27"/>
        <v>0</v>
      </c>
      <c r="K374">
        <f t="shared" si="28"/>
        <v>0</v>
      </c>
      <c r="L374">
        <f t="shared" si="29"/>
        <v>367.57</v>
      </c>
      <c r="M374" s="2">
        <f t="shared" si="30"/>
        <v>-0.11000000000001364</v>
      </c>
    </row>
    <row r="375" spans="1:13" x14ac:dyDescent="0.2">
      <c r="A375" s="1">
        <v>2115</v>
      </c>
      <c r="B375" s="2">
        <v>680731.57</v>
      </c>
      <c r="C375" s="2">
        <v>1750496.27</v>
      </c>
      <c r="D375" s="2">
        <v>355.48</v>
      </c>
      <c r="E375" s="1" t="s">
        <v>9</v>
      </c>
      <c r="F375" s="3">
        <v>355.06901285499998</v>
      </c>
      <c r="G375" s="3">
        <v>-3.40282346639E+38</v>
      </c>
      <c r="H375" s="3">
        <v>-3.40282346639E+38</v>
      </c>
      <c r="I375">
        <f t="shared" si="26"/>
        <v>355.07</v>
      </c>
      <c r="J375">
        <f t="shared" si="27"/>
        <v>0</v>
      </c>
      <c r="K375">
        <f t="shared" si="28"/>
        <v>0</v>
      </c>
      <c r="L375">
        <f t="shared" si="29"/>
        <v>355.07</v>
      </c>
      <c r="M375" s="2">
        <f t="shared" si="30"/>
        <v>-0.41000000000002501</v>
      </c>
    </row>
    <row r="376" spans="1:13" x14ac:dyDescent="0.2">
      <c r="A376" s="1">
        <v>2116</v>
      </c>
      <c r="B376" s="2">
        <v>680776.3</v>
      </c>
      <c r="C376" s="2">
        <v>1750584.54</v>
      </c>
      <c r="D376" s="2">
        <v>346.68</v>
      </c>
      <c r="E376" s="1" t="s">
        <v>9</v>
      </c>
      <c r="F376" s="3">
        <v>346.44523242100001</v>
      </c>
      <c r="G376" s="3">
        <v>-3.40282346639E+38</v>
      </c>
      <c r="H376" s="3">
        <v>-3.40282346639E+38</v>
      </c>
      <c r="I376">
        <f t="shared" si="26"/>
        <v>346.45</v>
      </c>
      <c r="J376">
        <f t="shared" si="27"/>
        <v>0</v>
      </c>
      <c r="K376">
        <f t="shared" si="28"/>
        <v>0</v>
      </c>
      <c r="L376">
        <f t="shared" si="29"/>
        <v>346.45</v>
      </c>
      <c r="M376" s="2">
        <f t="shared" si="30"/>
        <v>-0.23000000000001819</v>
      </c>
    </row>
    <row r="377" spans="1:13" x14ac:dyDescent="0.2">
      <c r="A377" s="1">
        <v>2124</v>
      </c>
      <c r="B377" s="2">
        <v>684285.62</v>
      </c>
      <c r="C377" s="2">
        <v>1751579.69</v>
      </c>
      <c r="D377" s="2">
        <v>317.11</v>
      </c>
      <c r="E377" s="1" t="s">
        <v>9</v>
      </c>
      <c r="F377" s="3">
        <v>317.065051579</v>
      </c>
      <c r="G377" s="3">
        <v>-3.40282346639E+38</v>
      </c>
      <c r="H377" s="3">
        <v>-3.40282346639E+38</v>
      </c>
      <c r="I377">
        <f t="shared" si="26"/>
        <v>317.07</v>
      </c>
      <c r="J377">
        <f t="shared" si="27"/>
        <v>0</v>
      </c>
      <c r="K377">
        <f t="shared" si="28"/>
        <v>0</v>
      </c>
      <c r="L377">
        <f t="shared" si="29"/>
        <v>317.07</v>
      </c>
      <c r="M377" s="2">
        <f t="shared" si="30"/>
        <v>-4.0000000000020464E-2</v>
      </c>
    </row>
    <row r="378" spans="1:13" x14ac:dyDescent="0.2">
      <c r="A378" s="1">
        <v>2125</v>
      </c>
      <c r="B378" s="2">
        <v>684281.08</v>
      </c>
      <c r="C378" s="2">
        <v>1751488.07</v>
      </c>
      <c r="D378" s="2">
        <v>317.86</v>
      </c>
      <c r="E378" s="1" t="s">
        <v>9</v>
      </c>
      <c r="F378" s="3">
        <v>317.67500471699998</v>
      </c>
      <c r="G378" s="3">
        <v>-3.40282346639E+38</v>
      </c>
      <c r="H378" s="3">
        <v>-3.40282346639E+38</v>
      </c>
      <c r="I378">
        <f t="shared" si="26"/>
        <v>317.68</v>
      </c>
      <c r="J378">
        <f t="shared" si="27"/>
        <v>0</v>
      </c>
      <c r="K378">
        <f t="shared" si="28"/>
        <v>0</v>
      </c>
      <c r="L378">
        <f t="shared" si="29"/>
        <v>317.68</v>
      </c>
      <c r="M378" s="2">
        <f t="shared" si="30"/>
        <v>-0.18000000000000682</v>
      </c>
    </row>
    <row r="379" spans="1:13" x14ac:dyDescent="0.2">
      <c r="A379" s="1">
        <v>2126</v>
      </c>
      <c r="B379" s="2">
        <v>684402.85</v>
      </c>
      <c r="C379" s="2">
        <v>1751509.15</v>
      </c>
      <c r="D379" s="2">
        <v>318.02</v>
      </c>
      <c r="E379" s="1" t="s">
        <v>9</v>
      </c>
      <c r="F379" s="3">
        <v>318.06601262700002</v>
      </c>
      <c r="G379" s="3">
        <v>-3.40282346639E+38</v>
      </c>
      <c r="H379" s="3">
        <v>-3.40282346639E+38</v>
      </c>
      <c r="I379">
        <f t="shared" si="26"/>
        <v>318.07</v>
      </c>
      <c r="J379">
        <f t="shared" si="27"/>
        <v>0</v>
      </c>
      <c r="K379">
        <f t="shared" si="28"/>
        <v>0</v>
      </c>
      <c r="L379">
        <f t="shared" si="29"/>
        <v>318.07</v>
      </c>
      <c r="M379" s="2">
        <f t="shared" si="30"/>
        <v>5.0000000000011369E-2</v>
      </c>
    </row>
    <row r="380" spans="1:13" x14ac:dyDescent="0.2">
      <c r="A380" s="1">
        <v>2127</v>
      </c>
      <c r="B380" s="2">
        <v>684525.35</v>
      </c>
      <c r="C380" s="2">
        <v>1751513.24</v>
      </c>
      <c r="D380" s="2">
        <v>318.72000000000003</v>
      </c>
      <c r="E380" s="1" t="s">
        <v>9</v>
      </c>
      <c r="F380" s="3">
        <v>318.591251414</v>
      </c>
      <c r="G380" s="3">
        <v>-3.40282346639E+38</v>
      </c>
      <c r="H380" s="3">
        <v>-3.40282346639E+38</v>
      </c>
      <c r="I380">
        <f t="shared" si="26"/>
        <v>318.58999999999997</v>
      </c>
      <c r="J380">
        <f t="shared" si="27"/>
        <v>0</v>
      </c>
      <c r="K380">
        <f t="shared" si="28"/>
        <v>0</v>
      </c>
      <c r="L380">
        <f t="shared" si="29"/>
        <v>318.58999999999997</v>
      </c>
      <c r="M380" s="2">
        <f t="shared" si="30"/>
        <v>-0.1300000000000523</v>
      </c>
    </row>
    <row r="381" spans="1:13" x14ac:dyDescent="0.2">
      <c r="A381" s="1">
        <v>2128</v>
      </c>
      <c r="B381" s="2">
        <v>684728.64</v>
      </c>
      <c r="C381" s="2">
        <v>1751503.53</v>
      </c>
      <c r="D381" s="2">
        <v>319.73</v>
      </c>
      <c r="E381" s="1" t="s">
        <v>9</v>
      </c>
      <c r="F381" s="3">
        <v>319.856558909</v>
      </c>
      <c r="G381" s="3">
        <v>-3.40282346639E+38</v>
      </c>
      <c r="H381" s="3">
        <v>-3.40282346639E+38</v>
      </c>
      <c r="I381">
        <f t="shared" si="26"/>
        <v>319.86</v>
      </c>
      <c r="J381">
        <f t="shared" si="27"/>
        <v>0</v>
      </c>
      <c r="K381">
        <f t="shared" si="28"/>
        <v>0</v>
      </c>
      <c r="L381">
        <f t="shared" si="29"/>
        <v>319.86</v>
      </c>
      <c r="M381" s="2">
        <f t="shared" si="30"/>
        <v>0.12999999999999545</v>
      </c>
    </row>
    <row r="382" spans="1:13" x14ac:dyDescent="0.2">
      <c r="A382" s="1">
        <v>2144</v>
      </c>
      <c r="B382" s="2">
        <v>684055.38</v>
      </c>
      <c r="C382" s="2">
        <v>1754963.44</v>
      </c>
      <c r="D382" s="2">
        <v>326.49</v>
      </c>
      <c r="E382" s="1" t="s">
        <v>9</v>
      </c>
      <c r="F382" s="3">
        <v>326.26876694399999</v>
      </c>
      <c r="G382" s="3">
        <v>-3.40282346639E+38</v>
      </c>
      <c r="H382" s="3">
        <v>-3.40282346639E+38</v>
      </c>
      <c r="I382">
        <f t="shared" si="26"/>
        <v>326.27</v>
      </c>
      <c r="J382">
        <f t="shared" si="27"/>
        <v>0</v>
      </c>
      <c r="K382">
        <f t="shared" si="28"/>
        <v>0</v>
      </c>
      <c r="L382">
        <f t="shared" si="29"/>
        <v>326.27</v>
      </c>
      <c r="M382" s="2">
        <f t="shared" si="30"/>
        <v>-0.22000000000002728</v>
      </c>
    </row>
    <row r="383" spans="1:13" x14ac:dyDescent="0.2">
      <c r="A383" s="1">
        <v>2145</v>
      </c>
      <c r="B383" s="2">
        <v>684050.65</v>
      </c>
      <c r="C383" s="2">
        <v>1755105.49</v>
      </c>
      <c r="D383" s="2">
        <v>326.79000000000002</v>
      </c>
      <c r="E383" s="1" t="s">
        <v>9</v>
      </c>
      <c r="F383" s="3">
        <v>326.73954338800002</v>
      </c>
      <c r="G383" s="3">
        <v>-3.40282346639E+38</v>
      </c>
      <c r="H383" s="3">
        <v>-3.40282346639E+38</v>
      </c>
      <c r="I383">
        <f t="shared" si="26"/>
        <v>326.74</v>
      </c>
      <c r="J383">
        <f t="shared" si="27"/>
        <v>0</v>
      </c>
      <c r="K383">
        <f t="shared" si="28"/>
        <v>0</v>
      </c>
      <c r="L383">
        <f t="shared" si="29"/>
        <v>326.74</v>
      </c>
      <c r="M383" s="2">
        <f t="shared" si="30"/>
        <v>-5.0000000000011369E-2</v>
      </c>
    </row>
    <row r="384" spans="1:13" x14ac:dyDescent="0.2">
      <c r="A384" s="1">
        <v>2153</v>
      </c>
      <c r="B384" s="2">
        <v>687028.79</v>
      </c>
      <c r="C384" s="2">
        <v>1750718.79</v>
      </c>
      <c r="D384" s="2">
        <v>339.18</v>
      </c>
      <c r="E384" s="1" t="s">
        <v>9</v>
      </c>
      <c r="F384" s="3">
        <v>339.28554505</v>
      </c>
      <c r="G384" s="3">
        <v>-3.40282346639E+38</v>
      </c>
      <c r="H384" s="3">
        <v>-3.40282346639E+38</v>
      </c>
      <c r="I384">
        <f t="shared" si="26"/>
        <v>339.29</v>
      </c>
      <c r="J384">
        <f t="shared" si="27"/>
        <v>0</v>
      </c>
      <c r="K384">
        <f t="shared" si="28"/>
        <v>0</v>
      </c>
      <c r="L384">
        <f t="shared" si="29"/>
        <v>339.29</v>
      </c>
      <c r="M384" s="2">
        <f t="shared" si="30"/>
        <v>0.11000000000001364</v>
      </c>
    </row>
    <row r="385" spans="1:13" x14ac:dyDescent="0.2">
      <c r="A385" s="1">
        <v>2302</v>
      </c>
      <c r="B385" s="2">
        <v>771898.61</v>
      </c>
      <c r="C385" s="2">
        <v>1825517.36</v>
      </c>
      <c r="D385" s="2">
        <v>340.65</v>
      </c>
      <c r="E385" s="1" t="s">
        <v>9</v>
      </c>
      <c r="F385" s="3">
        <v>340.74094618200002</v>
      </c>
      <c r="G385" s="3">
        <v>-3.40282346639E+38</v>
      </c>
      <c r="H385" s="3">
        <v>-3.40282346639E+38</v>
      </c>
      <c r="I385">
        <f t="shared" ref="I385:I448" si="31">IF(F385&lt;0,0,ROUND(F385,2))</f>
        <v>340.74</v>
      </c>
      <c r="J385">
        <f t="shared" ref="J385:J448" si="32">IF(G385&lt;0,0,ROUND(G385,2))</f>
        <v>0</v>
      </c>
      <c r="K385">
        <f t="shared" ref="K385:K448" si="33">IF(H385&lt;0,0,ROUND(H385,2))</f>
        <v>0</v>
      </c>
      <c r="L385">
        <f t="shared" ref="L385:L448" si="34">IF(AND(I385&gt;0,K385&gt;0),I385,I385+J385+K385)</f>
        <v>340.74</v>
      </c>
      <c r="M385" s="2">
        <f t="shared" ref="M385:M448" si="35">L385-D385</f>
        <v>9.0000000000031832E-2</v>
      </c>
    </row>
    <row r="386" spans="1:13" x14ac:dyDescent="0.2">
      <c r="A386" s="1">
        <v>2303</v>
      </c>
      <c r="B386" s="2">
        <v>771965.65</v>
      </c>
      <c r="C386" s="2">
        <v>1825536.23</v>
      </c>
      <c r="D386" s="2">
        <v>340.15</v>
      </c>
      <c r="E386" s="1" t="s">
        <v>9</v>
      </c>
      <c r="F386" s="3">
        <v>340.27061855099998</v>
      </c>
      <c r="G386" s="3">
        <v>-3.40282346639E+38</v>
      </c>
      <c r="H386" s="3">
        <v>-3.40282346639E+38</v>
      </c>
      <c r="I386">
        <f t="shared" si="31"/>
        <v>340.27</v>
      </c>
      <c r="J386">
        <f t="shared" si="32"/>
        <v>0</v>
      </c>
      <c r="K386">
        <f t="shared" si="33"/>
        <v>0</v>
      </c>
      <c r="L386">
        <f t="shared" si="34"/>
        <v>340.27</v>
      </c>
      <c r="M386" s="2">
        <f t="shared" si="35"/>
        <v>0.12000000000000455</v>
      </c>
    </row>
    <row r="387" spans="1:13" x14ac:dyDescent="0.2">
      <c r="A387" s="1">
        <v>2304</v>
      </c>
      <c r="B387" s="2">
        <v>772052.15</v>
      </c>
      <c r="C387" s="2">
        <v>1825470.25</v>
      </c>
      <c r="D387" s="2">
        <v>339.75</v>
      </c>
      <c r="E387" s="1" t="s">
        <v>9</v>
      </c>
      <c r="F387" s="3">
        <v>339.92146246599998</v>
      </c>
      <c r="G387" s="3">
        <v>-3.40282346639E+38</v>
      </c>
      <c r="H387" s="3">
        <v>-3.40282346639E+38</v>
      </c>
      <c r="I387">
        <f t="shared" si="31"/>
        <v>339.92</v>
      </c>
      <c r="J387">
        <f t="shared" si="32"/>
        <v>0</v>
      </c>
      <c r="K387">
        <f t="shared" si="33"/>
        <v>0</v>
      </c>
      <c r="L387">
        <f t="shared" si="34"/>
        <v>339.92</v>
      </c>
      <c r="M387" s="2">
        <f t="shared" si="35"/>
        <v>0.17000000000001592</v>
      </c>
    </row>
    <row r="388" spans="1:13" x14ac:dyDescent="0.2">
      <c r="A388" s="1">
        <v>2338</v>
      </c>
      <c r="B388" s="2">
        <v>769208.16</v>
      </c>
      <c r="C388" s="2">
        <v>1829662.98</v>
      </c>
      <c r="D388" s="2">
        <v>381.02</v>
      </c>
      <c r="E388" s="1" t="s">
        <v>9</v>
      </c>
      <c r="F388" s="3">
        <v>381.218634839</v>
      </c>
      <c r="G388" s="3">
        <v>-3.40282346639E+38</v>
      </c>
      <c r="H388" s="3">
        <v>-3.40282346639E+38</v>
      </c>
      <c r="I388">
        <f t="shared" si="31"/>
        <v>381.22</v>
      </c>
      <c r="J388">
        <f t="shared" si="32"/>
        <v>0</v>
      </c>
      <c r="K388">
        <f t="shared" si="33"/>
        <v>0</v>
      </c>
      <c r="L388">
        <f t="shared" si="34"/>
        <v>381.22</v>
      </c>
      <c r="M388" s="2">
        <f t="shared" si="35"/>
        <v>0.20000000000004547</v>
      </c>
    </row>
    <row r="389" spans="1:13" x14ac:dyDescent="0.2">
      <c r="A389" s="1">
        <v>2339</v>
      </c>
      <c r="B389" s="2">
        <v>769230.31</v>
      </c>
      <c r="C389" s="2">
        <v>1829759.51</v>
      </c>
      <c r="D389" s="2">
        <v>379.77</v>
      </c>
      <c r="E389" s="1" t="s">
        <v>9</v>
      </c>
      <c r="F389" s="3">
        <v>379.94513623900002</v>
      </c>
      <c r="G389" s="3">
        <v>-3.40282346639E+38</v>
      </c>
      <c r="H389" s="3">
        <v>-3.40282346639E+38</v>
      </c>
      <c r="I389">
        <f t="shared" si="31"/>
        <v>379.95</v>
      </c>
      <c r="J389">
        <f t="shared" si="32"/>
        <v>0</v>
      </c>
      <c r="K389">
        <f t="shared" si="33"/>
        <v>0</v>
      </c>
      <c r="L389">
        <f t="shared" si="34"/>
        <v>379.95</v>
      </c>
      <c r="M389" s="2">
        <f t="shared" si="35"/>
        <v>0.18000000000000682</v>
      </c>
    </row>
    <row r="390" spans="1:13" x14ac:dyDescent="0.2">
      <c r="A390" s="1">
        <v>2340</v>
      </c>
      <c r="B390" s="2">
        <v>769267.03</v>
      </c>
      <c r="C390" s="2">
        <v>1829877.07</v>
      </c>
      <c r="D390" s="2">
        <v>381.27</v>
      </c>
      <c r="E390" s="1" t="s">
        <v>9</v>
      </c>
      <c r="F390" s="3">
        <v>381.43684485</v>
      </c>
      <c r="G390" s="3">
        <v>-3.40282346639E+38</v>
      </c>
      <c r="H390" s="3">
        <v>-3.40282346639E+38</v>
      </c>
      <c r="I390">
        <f t="shared" si="31"/>
        <v>381.44</v>
      </c>
      <c r="J390">
        <f t="shared" si="32"/>
        <v>0</v>
      </c>
      <c r="K390">
        <f t="shared" si="33"/>
        <v>0</v>
      </c>
      <c r="L390">
        <f t="shared" si="34"/>
        <v>381.44</v>
      </c>
      <c r="M390" s="2">
        <f t="shared" si="35"/>
        <v>0.17000000000001592</v>
      </c>
    </row>
    <row r="391" spans="1:13" x14ac:dyDescent="0.2">
      <c r="A391" s="1">
        <v>2341</v>
      </c>
      <c r="B391" s="2">
        <v>769146.91</v>
      </c>
      <c r="C391" s="2">
        <v>1829767.41</v>
      </c>
      <c r="D391" s="2">
        <v>373.79</v>
      </c>
      <c r="E391" s="1" t="s">
        <v>9</v>
      </c>
      <c r="F391" s="3">
        <v>373.95709228200002</v>
      </c>
      <c r="G391" s="3">
        <v>-3.40282346639E+38</v>
      </c>
      <c r="H391" s="3">
        <v>-3.40282346639E+38</v>
      </c>
      <c r="I391">
        <f t="shared" si="31"/>
        <v>373.96</v>
      </c>
      <c r="J391">
        <f t="shared" si="32"/>
        <v>0</v>
      </c>
      <c r="K391">
        <f t="shared" si="33"/>
        <v>0</v>
      </c>
      <c r="L391">
        <f t="shared" si="34"/>
        <v>373.96</v>
      </c>
      <c r="M391" s="2">
        <f t="shared" si="35"/>
        <v>0.16999999999995907</v>
      </c>
    </row>
    <row r="392" spans="1:13" x14ac:dyDescent="0.2">
      <c r="A392" s="1">
        <v>2342</v>
      </c>
      <c r="B392" s="2">
        <v>769047.92</v>
      </c>
      <c r="C392" s="2">
        <v>1829656.26</v>
      </c>
      <c r="D392" s="2">
        <v>371.39</v>
      </c>
      <c r="E392" s="1" t="s">
        <v>9</v>
      </c>
      <c r="F392" s="3">
        <v>371.61562939999999</v>
      </c>
      <c r="G392" s="3">
        <v>-3.40282346639E+38</v>
      </c>
      <c r="H392" s="3">
        <v>-3.40282346639E+38</v>
      </c>
      <c r="I392">
        <f t="shared" si="31"/>
        <v>371.62</v>
      </c>
      <c r="J392">
        <f t="shared" si="32"/>
        <v>0</v>
      </c>
      <c r="K392">
        <f t="shared" si="33"/>
        <v>0</v>
      </c>
      <c r="L392">
        <f t="shared" si="34"/>
        <v>371.62</v>
      </c>
      <c r="M392" s="2">
        <f t="shared" si="35"/>
        <v>0.23000000000001819</v>
      </c>
    </row>
    <row r="393" spans="1:13" x14ac:dyDescent="0.2">
      <c r="A393" s="1">
        <v>2360</v>
      </c>
      <c r="B393" s="2">
        <v>766081.36</v>
      </c>
      <c r="C393" s="2">
        <v>1818122.97</v>
      </c>
      <c r="D393" s="2">
        <v>337.43</v>
      </c>
      <c r="E393" s="1" t="s">
        <v>9</v>
      </c>
      <c r="F393" s="3">
        <v>337.52969750599999</v>
      </c>
      <c r="G393" s="3">
        <v>-3.40282346639E+38</v>
      </c>
      <c r="H393" s="3">
        <v>-3.40282346639E+38</v>
      </c>
      <c r="I393">
        <f t="shared" si="31"/>
        <v>337.53</v>
      </c>
      <c r="J393">
        <f t="shared" si="32"/>
        <v>0</v>
      </c>
      <c r="K393">
        <f t="shared" si="33"/>
        <v>0</v>
      </c>
      <c r="L393">
        <f t="shared" si="34"/>
        <v>337.53</v>
      </c>
      <c r="M393" s="2">
        <f t="shared" si="35"/>
        <v>9.9999999999965894E-2</v>
      </c>
    </row>
    <row r="394" spans="1:13" x14ac:dyDescent="0.2">
      <c r="A394" s="1">
        <v>2361</v>
      </c>
      <c r="B394" s="2">
        <v>766080.92</v>
      </c>
      <c r="C394" s="2">
        <v>1818037.87</v>
      </c>
      <c r="D394" s="2">
        <v>336.29</v>
      </c>
      <c r="E394" s="1" t="s">
        <v>9</v>
      </c>
      <c r="F394" s="3">
        <v>336.29164479600001</v>
      </c>
      <c r="G394" s="3">
        <v>-3.40282346639E+38</v>
      </c>
      <c r="H394" s="3">
        <v>-3.40282346639E+38</v>
      </c>
      <c r="I394">
        <f t="shared" si="31"/>
        <v>336.29</v>
      </c>
      <c r="J394">
        <f t="shared" si="32"/>
        <v>0</v>
      </c>
      <c r="K394">
        <f t="shared" si="33"/>
        <v>0</v>
      </c>
      <c r="L394">
        <f t="shared" si="34"/>
        <v>336.29</v>
      </c>
      <c r="M394" s="2">
        <f t="shared" si="35"/>
        <v>0</v>
      </c>
    </row>
    <row r="395" spans="1:13" x14ac:dyDescent="0.2">
      <c r="A395" s="1">
        <v>2366</v>
      </c>
      <c r="B395" s="2">
        <v>767919.37</v>
      </c>
      <c r="C395" s="2">
        <v>1826083.06</v>
      </c>
      <c r="D395" s="2">
        <v>424.59</v>
      </c>
      <c r="E395" s="1" t="s">
        <v>9</v>
      </c>
      <c r="F395" s="3">
        <v>424.76124077100002</v>
      </c>
      <c r="G395" s="3">
        <v>-3.40282346639E+38</v>
      </c>
      <c r="H395" s="3">
        <v>-3.40282346639E+38</v>
      </c>
      <c r="I395">
        <f t="shared" si="31"/>
        <v>424.76</v>
      </c>
      <c r="J395">
        <f t="shared" si="32"/>
        <v>0</v>
      </c>
      <c r="K395">
        <f t="shared" si="33"/>
        <v>0</v>
      </c>
      <c r="L395">
        <f t="shared" si="34"/>
        <v>424.76</v>
      </c>
      <c r="M395" s="2">
        <f t="shared" si="35"/>
        <v>0.17000000000001592</v>
      </c>
    </row>
    <row r="396" spans="1:13" x14ac:dyDescent="0.2">
      <c r="A396" s="1">
        <v>2367</v>
      </c>
      <c r="B396" s="2">
        <v>767929.25</v>
      </c>
      <c r="C396" s="2">
        <v>1826024.34</v>
      </c>
      <c r="D396" s="2">
        <v>421.59</v>
      </c>
      <c r="E396" s="1" t="s">
        <v>9</v>
      </c>
      <c r="F396" s="3">
        <v>421.87641677900001</v>
      </c>
      <c r="G396" s="3">
        <v>-3.40282346639E+38</v>
      </c>
      <c r="H396" s="3">
        <v>-3.40282346639E+38</v>
      </c>
      <c r="I396">
        <f t="shared" si="31"/>
        <v>421.88</v>
      </c>
      <c r="J396">
        <f t="shared" si="32"/>
        <v>0</v>
      </c>
      <c r="K396">
        <f t="shared" si="33"/>
        <v>0</v>
      </c>
      <c r="L396">
        <f t="shared" si="34"/>
        <v>421.88</v>
      </c>
      <c r="M396" s="2">
        <f t="shared" si="35"/>
        <v>0.29000000000002046</v>
      </c>
    </row>
    <row r="397" spans="1:13" x14ac:dyDescent="0.2">
      <c r="A397" s="1">
        <v>2368</v>
      </c>
      <c r="B397" s="2">
        <v>767927.23</v>
      </c>
      <c r="C397" s="2">
        <v>1825941.21</v>
      </c>
      <c r="D397" s="2">
        <v>414.07</v>
      </c>
      <c r="E397" s="1" t="s">
        <v>9</v>
      </c>
      <c r="F397" s="3">
        <v>414.30791216799997</v>
      </c>
      <c r="G397" s="3">
        <v>-3.40282346639E+38</v>
      </c>
      <c r="H397" s="3">
        <v>-3.40282346639E+38</v>
      </c>
      <c r="I397">
        <f t="shared" si="31"/>
        <v>414.31</v>
      </c>
      <c r="J397">
        <f t="shared" si="32"/>
        <v>0</v>
      </c>
      <c r="K397">
        <f t="shared" si="33"/>
        <v>0</v>
      </c>
      <c r="L397">
        <f t="shared" si="34"/>
        <v>414.31</v>
      </c>
      <c r="M397" s="2">
        <f t="shared" si="35"/>
        <v>0.24000000000000909</v>
      </c>
    </row>
    <row r="398" spans="1:13" x14ac:dyDescent="0.2">
      <c r="A398" s="1">
        <v>2369</v>
      </c>
      <c r="B398" s="2">
        <v>767934.52</v>
      </c>
      <c r="C398" s="2">
        <v>1825831.62</v>
      </c>
      <c r="D398" s="2">
        <v>409.83</v>
      </c>
      <c r="E398" s="1" t="s">
        <v>9</v>
      </c>
      <c r="F398" s="3">
        <v>410.03877790899998</v>
      </c>
      <c r="G398" s="3">
        <v>-3.40282346639E+38</v>
      </c>
      <c r="H398" s="3">
        <v>-3.40282346639E+38</v>
      </c>
      <c r="I398">
        <f t="shared" si="31"/>
        <v>410.04</v>
      </c>
      <c r="J398">
        <f t="shared" si="32"/>
        <v>0</v>
      </c>
      <c r="K398">
        <f t="shared" si="33"/>
        <v>0</v>
      </c>
      <c r="L398">
        <f t="shared" si="34"/>
        <v>410.04</v>
      </c>
      <c r="M398" s="2">
        <f t="shared" si="35"/>
        <v>0.21000000000003638</v>
      </c>
    </row>
    <row r="399" spans="1:13" x14ac:dyDescent="0.2">
      <c r="A399" s="1">
        <v>2373</v>
      </c>
      <c r="B399" s="2">
        <v>767707.8</v>
      </c>
      <c r="C399" s="2">
        <v>1825830.17</v>
      </c>
      <c r="D399" s="2">
        <v>407.89</v>
      </c>
      <c r="E399" s="1" t="s">
        <v>9</v>
      </c>
      <c r="F399" s="3">
        <v>408.12246866200002</v>
      </c>
      <c r="G399" s="3">
        <v>-3.40282346639E+38</v>
      </c>
      <c r="H399" s="3">
        <v>-3.40282346639E+38</v>
      </c>
      <c r="I399">
        <f t="shared" si="31"/>
        <v>408.12</v>
      </c>
      <c r="J399">
        <f t="shared" si="32"/>
        <v>0</v>
      </c>
      <c r="K399">
        <f t="shared" si="33"/>
        <v>0</v>
      </c>
      <c r="L399">
        <f t="shared" si="34"/>
        <v>408.12</v>
      </c>
      <c r="M399" s="2">
        <f t="shared" si="35"/>
        <v>0.23000000000001819</v>
      </c>
    </row>
    <row r="400" spans="1:13" x14ac:dyDescent="0.2">
      <c r="A400" s="1">
        <v>2753</v>
      </c>
      <c r="B400" s="2">
        <v>752716.16</v>
      </c>
      <c r="C400" s="2">
        <v>1770725.56</v>
      </c>
      <c r="D400" s="2">
        <v>288.8</v>
      </c>
      <c r="E400" s="1" t="s">
        <v>9</v>
      </c>
      <c r="F400" s="3">
        <v>288.67990294499998</v>
      </c>
      <c r="G400" s="3">
        <v>-3.40282346639E+38</v>
      </c>
      <c r="H400" s="3">
        <v>-3.40282346639E+38</v>
      </c>
      <c r="I400">
        <f t="shared" si="31"/>
        <v>288.68</v>
      </c>
      <c r="J400">
        <f t="shared" si="32"/>
        <v>0</v>
      </c>
      <c r="K400">
        <f t="shared" si="33"/>
        <v>0</v>
      </c>
      <c r="L400">
        <f t="shared" si="34"/>
        <v>288.68</v>
      </c>
      <c r="M400" s="2">
        <f t="shared" si="35"/>
        <v>-0.12000000000000455</v>
      </c>
    </row>
    <row r="401" spans="1:13" x14ac:dyDescent="0.2">
      <c r="A401" s="1">
        <v>2754</v>
      </c>
      <c r="B401" s="2">
        <v>752705.85</v>
      </c>
      <c r="C401" s="2">
        <v>1770652.3</v>
      </c>
      <c r="D401" s="2">
        <v>287.93</v>
      </c>
      <c r="E401" s="1" t="s">
        <v>9</v>
      </c>
      <c r="F401" s="3">
        <v>287.84386180299998</v>
      </c>
      <c r="G401" s="3">
        <v>-3.40282346639E+38</v>
      </c>
      <c r="H401" s="3">
        <v>-3.40282346639E+38</v>
      </c>
      <c r="I401">
        <f t="shared" si="31"/>
        <v>287.83999999999997</v>
      </c>
      <c r="J401">
        <f t="shared" si="32"/>
        <v>0</v>
      </c>
      <c r="K401">
        <f t="shared" si="33"/>
        <v>0</v>
      </c>
      <c r="L401">
        <f t="shared" si="34"/>
        <v>287.83999999999997</v>
      </c>
      <c r="M401" s="2">
        <f t="shared" si="35"/>
        <v>-9.0000000000031832E-2</v>
      </c>
    </row>
    <row r="402" spans="1:13" x14ac:dyDescent="0.2">
      <c r="A402" s="1">
        <v>2755</v>
      </c>
      <c r="B402" s="2">
        <v>752770.42</v>
      </c>
      <c r="C402" s="2">
        <v>1770784.08</v>
      </c>
      <c r="D402" s="2">
        <v>288.8</v>
      </c>
      <c r="E402" s="1" t="s">
        <v>9</v>
      </c>
      <c r="F402" s="3">
        <v>288.824276645</v>
      </c>
      <c r="G402" s="3">
        <v>-3.40282346639E+38</v>
      </c>
      <c r="H402" s="3">
        <v>-3.40282346639E+38</v>
      </c>
      <c r="I402">
        <f t="shared" si="31"/>
        <v>288.82</v>
      </c>
      <c r="J402">
        <f t="shared" si="32"/>
        <v>0</v>
      </c>
      <c r="K402">
        <f t="shared" si="33"/>
        <v>0</v>
      </c>
      <c r="L402">
        <f t="shared" si="34"/>
        <v>288.82</v>
      </c>
      <c r="M402" s="2">
        <f t="shared" si="35"/>
        <v>1.999999999998181E-2</v>
      </c>
    </row>
    <row r="403" spans="1:13" x14ac:dyDescent="0.2">
      <c r="A403" s="1">
        <v>2757</v>
      </c>
      <c r="B403" s="2">
        <v>747921.79</v>
      </c>
      <c r="C403" s="2">
        <v>1767293.16</v>
      </c>
      <c r="D403" s="2">
        <v>287.63</v>
      </c>
      <c r="E403" s="1" t="s">
        <v>9</v>
      </c>
      <c r="F403" s="3">
        <v>287.29554794900002</v>
      </c>
      <c r="G403" s="3">
        <v>-3.40282346639E+38</v>
      </c>
      <c r="H403" s="3">
        <v>-3.40282346639E+38</v>
      </c>
      <c r="I403">
        <f t="shared" si="31"/>
        <v>287.3</v>
      </c>
      <c r="J403">
        <f t="shared" si="32"/>
        <v>0</v>
      </c>
      <c r="K403">
        <f t="shared" si="33"/>
        <v>0</v>
      </c>
      <c r="L403">
        <f t="shared" si="34"/>
        <v>287.3</v>
      </c>
      <c r="M403" s="2">
        <f t="shared" si="35"/>
        <v>-0.32999999999998408</v>
      </c>
    </row>
    <row r="404" spans="1:13" x14ac:dyDescent="0.2">
      <c r="A404" s="1">
        <v>2758</v>
      </c>
      <c r="B404" s="2">
        <v>747873.61</v>
      </c>
      <c r="C404" s="2">
        <v>1767319.1</v>
      </c>
      <c r="D404" s="2">
        <v>287.37</v>
      </c>
      <c r="E404" s="1" t="s">
        <v>9</v>
      </c>
      <c r="F404" s="3">
        <v>287.17033252900001</v>
      </c>
      <c r="G404" s="3">
        <v>-3.40282346639E+38</v>
      </c>
      <c r="H404" s="3">
        <v>-3.40282346639E+38</v>
      </c>
      <c r="I404">
        <f t="shared" si="31"/>
        <v>287.17</v>
      </c>
      <c r="J404">
        <f t="shared" si="32"/>
        <v>0</v>
      </c>
      <c r="K404">
        <f t="shared" si="33"/>
        <v>0</v>
      </c>
      <c r="L404">
        <f t="shared" si="34"/>
        <v>287.17</v>
      </c>
      <c r="M404" s="2">
        <f t="shared" si="35"/>
        <v>-0.19999999999998863</v>
      </c>
    </row>
    <row r="405" spans="1:13" x14ac:dyDescent="0.2">
      <c r="A405" s="1">
        <v>2759</v>
      </c>
      <c r="B405" s="2">
        <v>747745.05</v>
      </c>
      <c r="C405" s="2">
        <v>1767366.05</v>
      </c>
      <c r="D405" s="2">
        <v>286.06</v>
      </c>
      <c r="E405" s="1" t="s">
        <v>9</v>
      </c>
      <c r="F405" s="3">
        <v>285.89298587500002</v>
      </c>
      <c r="G405" s="3">
        <v>-3.40282346639E+38</v>
      </c>
      <c r="H405" s="3">
        <v>-3.40282346639E+38</v>
      </c>
      <c r="I405">
        <f t="shared" si="31"/>
        <v>285.89</v>
      </c>
      <c r="J405">
        <f t="shared" si="32"/>
        <v>0</v>
      </c>
      <c r="K405">
        <f t="shared" si="33"/>
        <v>0</v>
      </c>
      <c r="L405">
        <f t="shared" si="34"/>
        <v>285.89</v>
      </c>
      <c r="M405" s="2">
        <f t="shared" si="35"/>
        <v>-0.17000000000001592</v>
      </c>
    </row>
    <row r="406" spans="1:13" x14ac:dyDescent="0.2">
      <c r="A406" s="1">
        <v>2760</v>
      </c>
      <c r="B406" s="2">
        <v>747730.01</v>
      </c>
      <c r="C406" s="2">
        <v>1767270.21</v>
      </c>
      <c r="D406" s="2">
        <v>286.29000000000002</v>
      </c>
      <c r="E406" s="1" t="s">
        <v>9</v>
      </c>
      <c r="F406" s="3">
        <v>285.98037957600002</v>
      </c>
      <c r="G406" s="3">
        <v>-3.40282346639E+38</v>
      </c>
      <c r="H406" s="3">
        <v>-3.40282346639E+38</v>
      </c>
      <c r="I406">
        <f t="shared" si="31"/>
        <v>285.98</v>
      </c>
      <c r="J406">
        <f t="shared" si="32"/>
        <v>0</v>
      </c>
      <c r="K406">
        <f t="shared" si="33"/>
        <v>0</v>
      </c>
      <c r="L406">
        <f t="shared" si="34"/>
        <v>285.98</v>
      </c>
      <c r="M406" s="2">
        <f t="shared" si="35"/>
        <v>-0.31000000000000227</v>
      </c>
    </row>
    <row r="407" spans="1:13" x14ac:dyDescent="0.2">
      <c r="A407" s="1">
        <v>2761</v>
      </c>
      <c r="B407" s="2">
        <v>747766.94</v>
      </c>
      <c r="C407" s="2">
        <v>1767202.71</v>
      </c>
      <c r="D407" s="2">
        <v>286.27</v>
      </c>
      <c r="E407" s="1" t="s">
        <v>9</v>
      </c>
      <c r="F407" s="3">
        <v>285.94317830599999</v>
      </c>
      <c r="G407" s="3">
        <v>-3.40282346639E+38</v>
      </c>
      <c r="H407" s="3">
        <v>-3.40282346639E+38</v>
      </c>
      <c r="I407">
        <f t="shared" si="31"/>
        <v>285.94</v>
      </c>
      <c r="J407">
        <f t="shared" si="32"/>
        <v>0</v>
      </c>
      <c r="K407">
        <f t="shared" si="33"/>
        <v>0</v>
      </c>
      <c r="L407">
        <f t="shared" si="34"/>
        <v>285.94</v>
      </c>
      <c r="M407" s="2">
        <f t="shared" si="35"/>
        <v>-0.32999999999998408</v>
      </c>
    </row>
    <row r="408" spans="1:13" x14ac:dyDescent="0.2">
      <c r="A408" s="1">
        <v>2904</v>
      </c>
      <c r="B408" s="2">
        <v>601633.22</v>
      </c>
      <c r="C408" s="2">
        <v>1648375.09</v>
      </c>
      <c r="D408" s="2">
        <v>259.63</v>
      </c>
      <c r="E408" s="1" t="s">
        <v>9</v>
      </c>
      <c r="F408" s="3">
        <v>259.811679212</v>
      </c>
      <c r="G408" s="3">
        <v>-3.40282346639E+38</v>
      </c>
      <c r="H408" s="3">
        <v>-3.40282346639E+38</v>
      </c>
      <c r="I408">
        <f t="shared" si="31"/>
        <v>259.81</v>
      </c>
      <c r="J408">
        <f t="shared" si="32"/>
        <v>0</v>
      </c>
      <c r="K408">
        <f t="shared" si="33"/>
        <v>0</v>
      </c>
      <c r="L408">
        <f t="shared" si="34"/>
        <v>259.81</v>
      </c>
      <c r="M408" s="2">
        <f t="shared" si="35"/>
        <v>0.18000000000000682</v>
      </c>
    </row>
    <row r="409" spans="1:13" x14ac:dyDescent="0.2">
      <c r="A409" s="1">
        <v>2928</v>
      </c>
      <c r="B409" s="2">
        <v>603027.11</v>
      </c>
      <c r="C409" s="2">
        <v>1644994.01</v>
      </c>
      <c r="D409" s="2">
        <v>260.64</v>
      </c>
      <c r="E409" s="1" t="s">
        <v>9</v>
      </c>
      <c r="F409" s="3">
        <v>260.92758970900002</v>
      </c>
      <c r="G409" s="3">
        <v>-3.40282346639E+38</v>
      </c>
      <c r="H409" s="3">
        <v>-3.40282346639E+38</v>
      </c>
      <c r="I409">
        <f t="shared" si="31"/>
        <v>260.93</v>
      </c>
      <c r="J409">
        <f t="shared" si="32"/>
        <v>0</v>
      </c>
      <c r="K409">
        <f t="shared" si="33"/>
        <v>0</v>
      </c>
      <c r="L409">
        <f t="shared" si="34"/>
        <v>260.93</v>
      </c>
      <c r="M409" s="2">
        <f t="shared" si="35"/>
        <v>0.29000000000002046</v>
      </c>
    </row>
    <row r="410" spans="1:13" x14ac:dyDescent="0.2">
      <c r="A410" s="1">
        <v>2929</v>
      </c>
      <c r="B410" s="2">
        <v>602887.31000000006</v>
      </c>
      <c r="C410" s="2">
        <v>1644998.35</v>
      </c>
      <c r="D410" s="2">
        <v>260.89999999999998</v>
      </c>
      <c r="E410" s="1" t="s">
        <v>9</v>
      </c>
      <c r="F410" s="3">
        <v>261.00059781300001</v>
      </c>
      <c r="G410" s="3">
        <v>-3.40282346639E+38</v>
      </c>
      <c r="H410" s="3">
        <v>-3.40282346639E+38</v>
      </c>
      <c r="I410">
        <f t="shared" si="31"/>
        <v>261</v>
      </c>
      <c r="J410">
        <f t="shared" si="32"/>
        <v>0</v>
      </c>
      <c r="K410">
        <f t="shared" si="33"/>
        <v>0</v>
      </c>
      <c r="L410">
        <f t="shared" si="34"/>
        <v>261</v>
      </c>
      <c r="M410" s="2">
        <f t="shared" si="35"/>
        <v>0.10000000000002274</v>
      </c>
    </row>
    <row r="411" spans="1:13" x14ac:dyDescent="0.2">
      <c r="A411" s="1">
        <v>2930</v>
      </c>
      <c r="B411" s="2">
        <v>602744.24</v>
      </c>
      <c r="C411" s="2">
        <v>1645012.06</v>
      </c>
      <c r="D411" s="2">
        <v>261.52999999999997</v>
      </c>
      <c r="E411" s="1" t="s">
        <v>9</v>
      </c>
      <c r="F411" s="3">
        <v>261.70714214499998</v>
      </c>
      <c r="G411" s="3">
        <v>-3.40282346639E+38</v>
      </c>
      <c r="H411" s="3">
        <v>-3.40282346639E+38</v>
      </c>
      <c r="I411">
        <f t="shared" si="31"/>
        <v>261.70999999999998</v>
      </c>
      <c r="J411">
        <f t="shared" si="32"/>
        <v>0</v>
      </c>
      <c r="K411">
        <f t="shared" si="33"/>
        <v>0</v>
      </c>
      <c r="L411">
        <f t="shared" si="34"/>
        <v>261.70999999999998</v>
      </c>
      <c r="M411" s="2">
        <f t="shared" si="35"/>
        <v>0.18000000000000682</v>
      </c>
    </row>
    <row r="412" spans="1:13" x14ac:dyDescent="0.2">
      <c r="A412" s="1">
        <v>2935</v>
      </c>
      <c r="B412" s="2">
        <v>602473.81999999995</v>
      </c>
      <c r="C412" s="2">
        <v>1652862.65</v>
      </c>
      <c r="D412" s="2">
        <v>253.05</v>
      </c>
      <c r="E412" s="1" t="s">
        <v>9</v>
      </c>
      <c r="F412" s="3">
        <v>253.46387867600001</v>
      </c>
      <c r="G412" s="3">
        <v>-3.40282346639E+38</v>
      </c>
      <c r="H412" s="3">
        <v>-3.40282346639E+38</v>
      </c>
      <c r="I412">
        <f t="shared" si="31"/>
        <v>253.46</v>
      </c>
      <c r="J412">
        <f t="shared" si="32"/>
        <v>0</v>
      </c>
      <c r="K412">
        <f t="shared" si="33"/>
        <v>0</v>
      </c>
      <c r="L412">
        <f t="shared" si="34"/>
        <v>253.46</v>
      </c>
      <c r="M412" s="2">
        <f t="shared" si="35"/>
        <v>0.40999999999999659</v>
      </c>
    </row>
    <row r="413" spans="1:13" x14ac:dyDescent="0.2">
      <c r="A413" s="1">
        <v>2936</v>
      </c>
      <c r="B413" s="2">
        <v>602374</v>
      </c>
      <c r="C413" s="2">
        <v>1652737.92</v>
      </c>
      <c r="D413" s="2">
        <v>252.94</v>
      </c>
      <c r="E413" s="1" t="s">
        <v>9</v>
      </c>
      <c r="F413" s="3">
        <v>252.80293248699999</v>
      </c>
      <c r="G413" s="3">
        <v>-3.40282346639E+38</v>
      </c>
      <c r="H413" s="3">
        <v>-3.40282346639E+38</v>
      </c>
      <c r="I413">
        <f t="shared" si="31"/>
        <v>252.8</v>
      </c>
      <c r="J413">
        <f t="shared" si="32"/>
        <v>0</v>
      </c>
      <c r="K413">
        <f t="shared" si="33"/>
        <v>0</v>
      </c>
      <c r="L413">
        <f t="shared" si="34"/>
        <v>252.8</v>
      </c>
      <c r="M413" s="2">
        <f t="shared" si="35"/>
        <v>-0.13999999999998636</v>
      </c>
    </row>
    <row r="414" spans="1:13" x14ac:dyDescent="0.2">
      <c r="A414" s="1">
        <v>2951</v>
      </c>
      <c r="B414" s="2">
        <v>602277.84</v>
      </c>
      <c r="C414" s="2">
        <v>1651722.2</v>
      </c>
      <c r="D414" s="2">
        <v>261.62</v>
      </c>
      <c r="E414" s="1" t="s">
        <v>9</v>
      </c>
      <c r="F414" s="3">
        <v>261.64819153899998</v>
      </c>
      <c r="G414" s="3">
        <v>-3.40282346639E+38</v>
      </c>
      <c r="H414" s="3">
        <v>-3.40282346639E+38</v>
      </c>
      <c r="I414">
        <f t="shared" si="31"/>
        <v>261.64999999999998</v>
      </c>
      <c r="J414">
        <f t="shared" si="32"/>
        <v>0</v>
      </c>
      <c r="K414">
        <f t="shared" si="33"/>
        <v>0</v>
      </c>
      <c r="L414">
        <f t="shared" si="34"/>
        <v>261.64999999999998</v>
      </c>
      <c r="M414" s="2">
        <f t="shared" si="35"/>
        <v>2.9999999999972715E-2</v>
      </c>
    </row>
    <row r="415" spans="1:13" x14ac:dyDescent="0.2">
      <c r="A415" s="1">
        <v>2952</v>
      </c>
      <c r="B415" s="2">
        <v>602501.62</v>
      </c>
      <c r="C415" s="2">
        <v>1651725.08</v>
      </c>
      <c r="D415" s="2">
        <v>261.58999999999997</v>
      </c>
      <c r="E415" s="1" t="s">
        <v>9</v>
      </c>
      <c r="F415" s="3">
        <v>261.65280030899999</v>
      </c>
      <c r="G415" s="3">
        <v>-3.40282346639E+38</v>
      </c>
      <c r="H415" s="3">
        <v>-3.40282346639E+38</v>
      </c>
      <c r="I415">
        <f t="shared" si="31"/>
        <v>261.64999999999998</v>
      </c>
      <c r="J415">
        <f t="shared" si="32"/>
        <v>0</v>
      </c>
      <c r="K415">
        <f t="shared" si="33"/>
        <v>0</v>
      </c>
      <c r="L415">
        <f t="shared" si="34"/>
        <v>261.64999999999998</v>
      </c>
      <c r="M415" s="2">
        <f t="shared" si="35"/>
        <v>6.0000000000002274E-2</v>
      </c>
    </row>
    <row r="416" spans="1:13" x14ac:dyDescent="0.2">
      <c r="A416" s="1">
        <v>2955</v>
      </c>
      <c r="B416" s="2">
        <v>602706.18999999994</v>
      </c>
      <c r="C416" s="2">
        <v>1651201.01</v>
      </c>
      <c r="D416" s="2">
        <v>261.75</v>
      </c>
      <c r="E416" s="1" t="s">
        <v>9</v>
      </c>
      <c r="F416" s="3">
        <v>261.96503299199998</v>
      </c>
      <c r="G416" s="3">
        <v>-3.40282346639E+38</v>
      </c>
      <c r="H416" s="3">
        <v>-3.40282346639E+38</v>
      </c>
      <c r="I416">
        <f t="shared" si="31"/>
        <v>261.97000000000003</v>
      </c>
      <c r="J416">
        <f t="shared" si="32"/>
        <v>0</v>
      </c>
      <c r="K416">
        <f t="shared" si="33"/>
        <v>0</v>
      </c>
      <c r="L416">
        <f t="shared" si="34"/>
        <v>261.97000000000003</v>
      </c>
      <c r="M416" s="2">
        <f t="shared" si="35"/>
        <v>0.22000000000002728</v>
      </c>
    </row>
    <row r="417" spans="1:13" x14ac:dyDescent="0.2">
      <c r="A417" s="1">
        <v>2956</v>
      </c>
      <c r="B417" s="2">
        <v>602907.29</v>
      </c>
      <c r="C417" s="2">
        <v>1650772.85</v>
      </c>
      <c r="D417" s="2">
        <v>260.61</v>
      </c>
      <c r="E417" s="1" t="s">
        <v>9</v>
      </c>
      <c r="F417" s="3">
        <v>261.245397776</v>
      </c>
      <c r="G417" s="3">
        <v>-3.40282346639E+38</v>
      </c>
      <c r="H417" s="3">
        <v>-3.40282346639E+38</v>
      </c>
      <c r="I417">
        <f t="shared" si="31"/>
        <v>261.25</v>
      </c>
      <c r="J417">
        <f t="shared" si="32"/>
        <v>0</v>
      </c>
      <c r="K417">
        <f t="shared" si="33"/>
        <v>0</v>
      </c>
      <c r="L417">
        <f t="shared" si="34"/>
        <v>261.25</v>
      </c>
      <c r="M417" s="2">
        <f t="shared" si="35"/>
        <v>0.63999999999998636</v>
      </c>
    </row>
    <row r="418" spans="1:13" x14ac:dyDescent="0.2">
      <c r="A418" s="1">
        <v>3507</v>
      </c>
      <c r="B418" s="2">
        <v>244690.69</v>
      </c>
      <c r="C418" s="2">
        <v>1536832.6</v>
      </c>
      <c r="D418" s="2">
        <v>190.07</v>
      </c>
      <c r="E418" s="1" t="s">
        <v>9</v>
      </c>
      <c r="F418" s="3">
        <v>189.751706748</v>
      </c>
      <c r="G418" s="3">
        <v>-3.40282346639E+38</v>
      </c>
      <c r="H418" s="3">
        <v>-3.40282346639E+38</v>
      </c>
      <c r="I418">
        <f t="shared" si="31"/>
        <v>189.75</v>
      </c>
      <c r="J418">
        <f t="shared" si="32"/>
        <v>0</v>
      </c>
      <c r="K418">
        <f t="shared" si="33"/>
        <v>0</v>
      </c>
      <c r="L418">
        <f t="shared" si="34"/>
        <v>189.75</v>
      </c>
      <c r="M418" s="2">
        <f t="shared" si="35"/>
        <v>-0.31999999999999318</v>
      </c>
    </row>
    <row r="419" spans="1:13" x14ac:dyDescent="0.2">
      <c r="A419" s="1">
        <v>3512</v>
      </c>
      <c r="B419" s="2">
        <v>245052.68</v>
      </c>
      <c r="C419" s="2">
        <v>1538652.46</v>
      </c>
      <c r="D419" s="2">
        <v>191.34</v>
      </c>
      <c r="E419" s="1" t="s">
        <v>9</v>
      </c>
      <c r="F419" s="3">
        <v>191.097619745</v>
      </c>
      <c r="G419" s="3">
        <v>-3.40282346639E+38</v>
      </c>
      <c r="H419" s="3">
        <v>-3.40282346639E+38</v>
      </c>
      <c r="I419">
        <f t="shared" si="31"/>
        <v>191.1</v>
      </c>
      <c r="J419">
        <f t="shared" si="32"/>
        <v>0</v>
      </c>
      <c r="K419">
        <f t="shared" si="33"/>
        <v>0</v>
      </c>
      <c r="L419">
        <f t="shared" si="34"/>
        <v>191.1</v>
      </c>
      <c r="M419" s="2">
        <f t="shared" si="35"/>
        <v>-0.24000000000000909</v>
      </c>
    </row>
    <row r="420" spans="1:13" x14ac:dyDescent="0.2">
      <c r="A420" s="1">
        <v>3523</v>
      </c>
      <c r="B420" s="2">
        <v>245222.01</v>
      </c>
      <c r="C420" s="2">
        <v>1534078.1</v>
      </c>
      <c r="D420" s="2">
        <v>191.27</v>
      </c>
      <c r="E420" s="1" t="s">
        <v>9</v>
      </c>
      <c r="F420" s="3">
        <v>190.88906692399999</v>
      </c>
      <c r="G420" s="3">
        <v>-3.40282346639E+38</v>
      </c>
      <c r="H420" s="3">
        <v>-3.40282346639E+38</v>
      </c>
      <c r="I420">
        <f t="shared" si="31"/>
        <v>190.89</v>
      </c>
      <c r="J420">
        <f t="shared" si="32"/>
        <v>0</v>
      </c>
      <c r="K420">
        <f t="shared" si="33"/>
        <v>0</v>
      </c>
      <c r="L420">
        <f t="shared" si="34"/>
        <v>190.89</v>
      </c>
      <c r="M420" s="2">
        <f t="shared" si="35"/>
        <v>-0.38000000000002387</v>
      </c>
    </row>
    <row r="421" spans="1:13" x14ac:dyDescent="0.2">
      <c r="A421" s="1">
        <v>3526</v>
      </c>
      <c r="B421" s="2">
        <v>237810.01</v>
      </c>
      <c r="C421" s="2">
        <v>1531889.33</v>
      </c>
      <c r="D421" s="2">
        <v>188.81</v>
      </c>
      <c r="E421" s="1" t="s">
        <v>9</v>
      </c>
      <c r="F421" s="3">
        <v>188.67356145100001</v>
      </c>
      <c r="G421" s="3">
        <v>-3.40282346639E+38</v>
      </c>
      <c r="H421" s="3">
        <v>-3.40282346639E+38</v>
      </c>
      <c r="I421">
        <f t="shared" si="31"/>
        <v>188.67</v>
      </c>
      <c r="J421">
        <f t="shared" si="32"/>
        <v>0</v>
      </c>
      <c r="K421">
        <f t="shared" si="33"/>
        <v>0</v>
      </c>
      <c r="L421">
        <f t="shared" si="34"/>
        <v>188.67</v>
      </c>
      <c r="M421" s="2">
        <f t="shared" si="35"/>
        <v>-0.14000000000001478</v>
      </c>
    </row>
    <row r="422" spans="1:13" x14ac:dyDescent="0.2">
      <c r="A422" s="1">
        <v>3528</v>
      </c>
      <c r="B422" s="2">
        <v>238108</v>
      </c>
      <c r="C422" s="2">
        <v>1531849.49</v>
      </c>
      <c r="D422" s="2">
        <v>189.08</v>
      </c>
      <c r="E422" s="1" t="s">
        <v>9</v>
      </c>
      <c r="F422" s="3">
        <v>188.990585264</v>
      </c>
      <c r="G422" s="3">
        <v>-3.40282346639E+38</v>
      </c>
      <c r="H422" s="3">
        <v>-3.40282346639E+38</v>
      </c>
      <c r="I422">
        <f t="shared" si="31"/>
        <v>188.99</v>
      </c>
      <c r="J422">
        <f t="shared" si="32"/>
        <v>0</v>
      </c>
      <c r="K422">
        <f t="shared" si="33"/>
        <v>0</v>
      </c>
      <c r="L422">
        <f t="shared" si="34"/>
        <v>188.99</v>
      </c>
      <c r="M422" s="2">
        <f t="shared" si="35"/>
        <v>-9.0000000000003411E-2</v>
      </c>
    </row>
    <row r="423" spans="1:13" x14ac:dyDescent="0.2">
      <c r="A423" s="1">
        <v>3529</v>
      </c>
      <c r="B423" s="2">
        <v>238135.74</v>
      </c>
      <c r="C423" s="2">
        <v>1531948.22</v>
      </c>
      <c r="D423" s="2">
        <v>189.38</v>
      </c>
      <c r="E423" s="1" t="s">
        <v>9</v>
      </c>
      <c r="F423" s="3">
        <v>189.258350788</v>
      </c>
      <c r="G423" s="3">
        <v>-3.40282346639E+38</v>
      </c>
      <c r="H423" s="3">
        <v>-3.40282346639E+38</v>
      </c>
      <c r="I423">
        <f t="shared" si="31"/>
        <v>189.26</v>
      </c>
      <c r="J423">
        <f t="shared" si="32"/>
        <v>0</v>
      </c>
      <c r="K423">
        <f t="shared" si="33"/>
        <v>0</v>
      </c>
      <c r="L423">
        <f t="shared" si="34"/>
        <v>189.26</v>
      </c>
      <c r="M423" s="2">
        <f t="shared" si="35"/>
        <v>-0.12000000000000455</v>
      </c>
    </row>
    <row r="424" spans="1:13" x14ac:dyDescent="0.2">
      <c r="A424" s="1">
        <v>3530</v>
      </c>
      <c r="B424" s="2">
        <v>238149.63</v>
      </c>
      <c r="C424" s="2">
        <v>1532133.25</v>
      </c>
      <c r="D424" s="2">
        <v>189.39</v>
      </c>
      <c r="E424" s="1" t="s">
        <v>9</v>
      </c>
      <c r="F424" s="3">
        <v>188.91519557999999</v>
      </c>
      <c r="G424" s="3">
        <v>-3.40282346639E+38</v>
      </c>
      <c r="H424" s="3">
        <v>-3.40282346639E+38</v>
      </c>
      <c r="I424">
        <f t="shared" si="31"/>
        <v>188.92</v>
      </c>
      <c r="J424">
        <f t="shared" si="32"/>
        <v>0</v>
      </c>
      <c r="K424">
        <f t="shared" si="33"/>
        <v>0</v>
      </c>
      <c r="L424">
        <f t="shared" si="34"/>
        <v>188.92</v>
      </c>
      <c r="M424" s="2">
        <f t="shared" si="35"/>
        <v>-0.46999999999999886</v>
      </c>
    </row>
    <row r="425" spans="1:13" x14ac:dyDescent="0.2">
      <c r="A425" s="1">
        <v>3534</v>
      </c>
      <c r="B425" s="2">
        <v>243191.37</v>
      </c>
      <c r="C425" s="2">
        <v>1535209.77</v>
      </c>
      <c r="D425" s="2">
        <v>189.78</v>
      </c>
      <c r="E425" s="1" t="s">
        <v>9</v>
      </c>
      <c r="F425" s="3">
        <v>189.50653720400001</v>
      </c>
      <c r="G425" s="3">
        <v>-3.40282346639E+38</v>
      </c>
      <c r="H425" s="3">
        <v>-3.40282346639E+38</v>
      </c>
      <c r="I425">
        <f t="shared" si="31"/>
        <v>189.51</v>
      </c>
      <c r="J425">
        <f t="shared" si="32"/>
        <v>0</v>
      </c>
      <c r="K425">
        <f t="shared" si="33"/>
        <v>0</v>
      </c>
      <c r="L425">
        <f t="shared" si="34"/>
        <v>189.51</v>
      </c>
      <c r="M425" s="2">
        <f t="shared" si="35"/>
        <v>-0.27000000000001023</v>
      </c>
    </row>
    <row r="426" spans="1:13" x14ac:dyDescent="0.2">
      <c r="A426" s="1">
        <v>3535</v>
      </c>
      <c r="B426" s="2">
        <v>243123.57</v>
      </c>
      <c r="C426" s="2">
        <v>1535319</v>
      </c>
      <c r="D426" s="2">
        <v>189.33</v>
      </c>
      <c r="E426" s="1" t="s">
        <v>9</v>
      </c>
      <c r="F426" s="3">
        <v>189.081666251</v>
      </c>
      <c r="G426" s="3">
        <v>-3.40282346639E+38</v>
      </c>
      <c r="H426" s="3">
        <v>-3.40282346639E+38</v>
      </c>
      <c r="I426">
        <f t="shared" si="31"/>
        <v>189.08</v>
      </c>
      <c r="J426">
        <f t="shared" si="32"/>
        <v>0</v>
      </c>
      <c r="K426">
        <f t="shared" si="33"/>
        <v>0</v>
      </c>
      <c r="L426">
        <f t="shared" si="34"/>
        <v>189.08</v>
      </c>
      <c r="M426" s="2">
        <f t="shared" si="35"/>
        <v>-0.25</v>
      </c>
    </row>
    <row r="427" spans="1:13" x14ac:dyDescent="0.2">
      <c r="A427" s="1">
        <v>3537</v>
      </c>
      <c r="B427" s="2">
        <v>243448.87</v>
      </c>
      <c r="C427" s="2">
        <v>1535361.34</v>
      </c>
      <c r="D427" s="2">
        <v>189.77</v>
      </c>
      <c r="E427" s="1" t="s">
        <v>9</v>
      </c>
      <c r="F427" s="3">
        <v>189.627247066</v>
      </c>
      <c r="G427" s="3">
        <v>-3.40282346639E+38</v>
      </c>
      <c r="H427" s="3">
        <v>-3.40282346639E+38</v>
      </c>
      <c r="I427">
        <f t="shared" si="31"/>
        <v>189.63</v>
      </c>
      <c r="J427">
        <f t="shared" si="32"/>
        <v>0</v>
      </c>
      <c r="K427">
        <f t="shared" si="33"/>
        <v>0</v>
      </c>
      <c r="L427">
        <f t="shared" si="34"/>
        <v>189.63</v>
      </c>
      <c r="M427" s="2">
        <f t="shared" si="35"/>
        <v>-0.14000000000001478</v>
      </c>
    </row>
    <row r="428" spans="1:13" x14ac:dyDescent="0.2">
      <c r="A428" s="1">
        <v>3548</v>
      </c>
      <c r="B428" s="2">
        <v>245021.45</v>
      </c>
      <c r="C428" s="2">
        <v>1537520.23</v>
      </c>
      <c r="D428" s="2">
        <v>190.13</v>
      </c>
      <c r="E428" s="1" t="s">
        <v>9</v>
      </c>
      <c r="F428" s="3">
        <v>189.96832201199999</v>
      </c>
      <c r="G428" s="3">
        <v>-3.40282346639E+38</v>
      </c>
      <c r="H428" s="3">
        <v>-3.40282346639E+38</v>
      </c>
      <c r="I428">
        <f t="shared" si="31"/>
        <v>189.97</v>
      </c>
      <c r="J428">
        <f t="shared" si="32"/>
        <v>0</v>
      </c>
      <c r="K428">
        <f t="shared" si="33"/>
        <v>0</v>
      </c>
      <c r="L428">
        <f t="shared" si="34"/>
        <v>189.97</v>
      </c>
      <c r="M428" s="2">
        <f t="shared" si="35"/>
        <v>-0.15999999999999659</v>
      </c>
    </row>
    <row r="429" spans="1:13" x14ac:dyDescent="0.2">
      <c r="A429" s="1">
        <v>3555</v>
      </c>
      <c r="B429" s="2">
        <v>245642.94</v>
      </c>
      <c r="C429" s="2">
        <v>1538771.2</v>
      </c>
      <c r="D429" s="2">
        <v>187.1</v>
      </c>
      <c r="E429" s="1" t="s">
        <v>9</v>
      </c>
      <c r="F429" s="3">
        <v>186.90052341399999</v>
      </c>
      <c r="G429" s="3">
        <v>-3.40282346639E+38</v>
      </c>
      <c r="H429" s="3">
        <v>-3.40282346639E+38</v>
      </c>
      <c r="I429">
        <f t="shared" si="31"/>
        <v>186.9</v>
      </c>
      <c r="J429">
        <f t="shared" si="32"/>
        <v>0</v>
      </c>
      <c r="K429">
        <f t="shared" si="33"/>
        <v>0</v>
      </c>
      <c r="L429">
        <f t="shared" si="34"/>
        <v>186.9</v>
      </c>
      <c r="M429" s="2">
        <f t="shared" si="35"/>
        <v>-0.19999999999998863</v>
      </c>
    </row>
    <row r="430" spans="1:13" x14ac:dyDescent="0.2">
      <c r="A430" s="1">
        <v>0</v>
      </c>
      <c r="B430" s="2">
        <v>398080.99</v>
      </c>
      <c r="C430" s="2">
        <v>1051887.98</v>
      </c>
      <c r="D430" s="2">
        <v>498.29</v>
      </c>
      <c r="E430" s="1" t="s">
        <v>55</v>
      </c>
      <c r="F430" s="3">
        <v>-3.40282346639E+38</v>
      </c>
      <c r="G430" s="3">
        <v>498.38759407499998</v>
      </c>
      <c r="H430" s="3">
        <v>-3.40282346639E+38</v>
      </c>
      <c r="I430">
        <f t="shared" si="31"/>
        <v>0</v>
      </c>
      <c r="J430">
        <f t="shared" si="32"/>
        <v>498.39</v>
      </c>
      <c r="K430">
        <f t="shared" si="33"/>
        <v>0</v>
      </c>
      <c r="L430">
        <f t="shared" si="34"/>
        <v>498.39</v>
      </c>
      <c r="M430" s="2">
        <f t="shared" si="35"/>
        <v>9.9999999999965894E-2</v>
      </c>
    </row>
    <row r="431" spans="1:13" x14ac:dyDescent="0.2">
      <c r="A431" s="1">
        <v>0</v>
      </c>
      <c r="B431" s="2">
        <v>397969.85</v>
      </c>
      <c r="C431" s="2">
        <v>1051946.1499999999</v>
      </c>
      <c r="D431" s="2">
        <v>500.81</v>
      </c>
      <c r="E431" s="1" t="s">
        <v>55</v>
      </c>
      <c r="F431" s="3">
        <v>-3.40282346639E+38</v>
      </c>
      <c r="G431" s="3">
        <v>501.13568904900001</v>
      </c>
      <c r="H431" s="3">
        <v>-3.40282346639E+38</v>
      </c>
      <c r="I431">
        <f t="shared" si="31"/>
        <v>0</v>
      </c>
      <c r="J431">
        <f t="shared" si="32"/>
        <v>501.14</v>
      </c>
      <c r="K431">
        <f t="shared" si="33"/>
        <v>0</v>
      </c>
      <c r="L431">
        <f t="shared" si="34"/>
        <v>501.14</v>
      </c>
      <c r="M431" s="2">
        <f t="shared" si="35"/>
        <v>0.32999999999998408</v>
      </c>
    </row>
    <row r="432" spans="1:13" x14ac:dyDescent="0.2">
      <c r="A432" s="1">
        <v>0</v>
      </c>
      <c r="B432" s="2">
        <v>397734.08</v>
      </c>
      <c r="C432" s="2">
        <v>1051910.8700000001</v>
      </c>
      <c r="D432" s="2">
        <v>494.84</v>
      </c>
      <c r="E432" s="1" t="s">
        <v>55</v>
      </c>
      <c r="F432" s="3">
        <v>-3.40282346639E+38</v>
      </c>
      <c r="G432" s="3">
        <v>495.10716875600002</v>
      </c>
      <c r="H432" s="3">
        <v>-3.40282346639E+38</v>
      </c>
      <c r="I432">
        <f t="shared" si="31"/>
        <v>0</v>
      </c>
      <c r="J432">
        <f t="shared" si="32"/>
        <v>495.11</v>
      </c>
      <c r="K432">
        <f t="shared" si="33"/>
        <v>0</v>
      </c>
      <c r="L432">
        <f t="shared" si="34"/>
        <v>495.11</v>
      </c>
      <c r="M432" s="2">
        <f t="shared" si="35"/>
        <v>0.27000000000003865</v>
      </c>
    </row>
    <row r="433" spans="1:13" x14ac:dyDescent="0.2">
      <c r="A433" s="1">
        <v>0</v>
      </c>
      <c r="B433" s="2">
        <v>397646.01</v>
      </c>
      <c r="C433" s="2">
        <v>1051911.99</v>
      </c>
      <c r="D433" s="2">
        <v>494.81</v>
      </c>
      <c r="E433" s="1" t="s">
        <v>55</v>
      </c>
      <c r="F433" s="3">
        <v>-3.40282346639E+38</v>
      </c>
      <c r="G433" s="3">
        <v>494.87805234000001</v>
      </c>
      <c r="H433" s="3">
        <v>-3.40282346639E+38</v>
      </c>
      <c r="I433">
        <f t="shared" si="31"/>
        <v>0</v>
      </c>
      <c r="J433">
        <f t="shared" si="32"/>
        <v>494.88</v>
      </c>
      <c r="K433">
        <f t="shared" si="33"/>
        <v>0</v>
      </c>
      <c r="L433">
        <f t="shared" si="34"/>
        <v>494.88</v>
      </c>
      <c r="M433" s="2">
        <f t="shared" si="35"/>
        <v>6.9999999999993179E-2</v>
      </c>
    </row>
    <row r="434" spans="1:13" x14ac:dyDescent="0.2">
      <c r="A434" s="1">
        <v>0</v>
      </c>
      <c r="B434" s="2">
        <v>397732.22</v>
      </c>
      <c r="C434" s="2">
        <v>1052127.69</v>
      </c>
      <c r="D434" s="2">
        <v>488.28</v>
      </c>
      <c r="E434" s="1" t="s">
        <v>55</v>
      </c>
      <c r="F434" s="3">
        <v>-3.40282346639E+38</v>
      </c>
      <c r="G434" s="3">
        <v>488.24042860100002</v>
      </c>
      <c r="H434" s="3">
        <v>-3.40282346639E+38</v>
      </c>
      <c r="I434">
        <f t="shared" si="31"/>
        <v>0</v>
      </c>
      <c r="J434">
        <f t="shared" si="32"/>
        <v>488.24</v>
      </c>
      <c r="K434">
        <f t="shared" si="33"/>
        <v>0</v>
      </c>
      <c r="L434">
        <f t="shared" si="34"/>
        <v>488.24</v>
      </c>
      <c r="M434" s="2">
        <f t="shared" si="35"/>
        <v>-3.999999999996362E-2</v>
      </c>
    </row>
    <row r="435" spans="1:13" x14ac:dyDescent="0.2">
      <c r="A435" s="1">
        <v>0</v>
      </c>
      <c r="B435" s="2">
        <v>397675.49</v>
      </c>
      <c r="C435" s="2">
        <v>1052164.6399999999</v>
      </c>
      <c r="D435" s="2">
        <v>487.22</v>
      </c>
      <c r="E435" s="1" t="s">
        <v>55</v>
      </c>
      <c r="F435" s="3">
        <v>-3.40282346639E+38</v>
      </c>
      <c r="G435" s="3">
        <v>487.38006104099998</v>
      </c>
      <c r="H435" s="3">
        <v>-3.40282346639E+38</v>
      </c>
      <c r="I435">
        <f t="shared" si="31"/>
        <v>0</v>
      </c>
      <c r="J435">
        <f t="shared" si="32"/>
        <v>487.38</v>
      </c>
      <c r="K435">
        <f t="shared" si="33"/>
        <v>0</v>
      </c>
      <c r="L435">
        <f t="shared" si="34"/>
        <v>487.38</v>
      </c>
      <c r="M435" s="2">
        <f t="shared" si="35"/>
        <v>0.15999999999996817</v>
      </c>
    </row>
    <row r="436" spans="1:13" x14ac:dyDescent="0.2">
      <c r="A436" s="1">
        <v>0</v>
      </c>
      <c r="B436" s="2">
        <v>393980.3</v>
      </c>
      <c r="C436" s="2">
        <v>1054067.44</v>
      </c>
      <c r="D436" s="2">
        <v>547.73</v>
      </c>
      <c r="E436" s="1" t="s">
        <v>55</v>
      </c>
      <c r="F436" s="3">
        <v>-3.40282346639E+38</v>
      </c>
      <c r="G436" s="3">
        <v>547.59768996800005</v>
      </c>
      <c r="H436" s="3">
        <v>-3.40282346639E+38</v>
      </c>
      <c r="I436">
        <f t="shared" si="31"/>
        <v>0</v>
      </c>
      <c r="J436">
        <f t="shared" si="32"/>
        <v>547.6</v>
      </c>
      <c r="K436">
        <f t="shared" si="33"/>
        <v>0</v>
      </c>
      <c r="L436">
        <f t="shared" si="34"/>
        <v>547.6</v>
      </c>
      <c r="M436" s="2">
        <f t="shared" si="35"/>
        <v>-0.12999999999999545</v>
      </c>
    </row>
    <row r="437" spans="1:13" x14ac:dyDescent="0.2">
      <c r="A437" s="1">
        <v>0</v>
      </c>
      <c r="B437" s="2">
        <v>393934.08000000002</v>
      </c>
      <c r="C437" s="2">
        <v>1054018.05</v>
      </c>
      <c r="D437" s="2">
        <v>548.58000000000004</v>
      </c>
      <c r="E437" s="1" t="s">
        <v>55</v>
      </c>
      <c r="F437" s="3">
        <v>-3.40282346639E+38</v>
      </c>
      <c r="G437" s="3">
        <v>548.56859181200002</v>
      </c>
      <c r="H437" s="3">
        <v>-3.40282346639E+38</v>
      </c>
      <c r="I437">
        <f t="shared" si="31"/>
        <v>0</v>
      </c>
      <c r="J437">
        <f t="shared" si="32"/>
        <v>548.57000000000005</v>
      </c>
      <c r="K437">
        <f t="shared" si="33"/>
        <v>0</v>
      </c>
      <c r="L437">
        <f t="shared" si="34"/>
        <v>548.57000000000005</v>
      </c>
      <c r="M437" s="2">
        <f t="shared" si="35"/>
        <v>-9.9999999999909051E-3</v>
      </c>
    </row>
    <row r="438" spans="1:13" x14ac:dyDescent="0.2">
      <c r="A438" s="1">
        <v>0</v>
      </c>
      <c r="B438" s="2">
        <v>394027.48</v>
      </c>
      <c r="C438" s="2">
        <v>1054186.6399999999</v>
      </c>
      <c r="D438" s="2">
        <v>544.82000000000005</v>
      </c>
      <c r="E438" s="1" t="s">
        <v>55</v>
      </c>
      <c r="F438" s="3">
        <v>-3.40282346639E+38</v>
      </c>
      <c r="G438" s="3">
        <v>544.44333263199997</v>
      </c>
      <c r="H438" s="3">
        <v>-3.40282346639E+38</v>
      </c>
      <c r="I438">
        <f t="shared" si="31"/>
        <v>0</v>
      </c>
      <c r="J438">
        <f t="shared" si="32"/>
        <v>544.44000000000005</v>
      </c>
      <c r="K438">
        <f t="shared" si="33"/>
        <v>0</v>
      </c>
      <c r="L438">
        <f t="shared" si="34"/>
        <v>544.44000000000005</v>
      </c>
      <c r="M438" s="2">
        <f t="shared" si="35"/>
        <v>-0.37999999999999545</v>
      </c>
    </row>
    <row r="439" spans="1:13" x14ac:dyDescent="0.2">
      <c r="A439" s="1">
        <v>0</v>
      </c>
      <c r="B439" s="2">
        <v>393856.2</v>
      </c>
      <c r="C439" s="2">
        <v>1046047.06</v>
      </c>
      <c r="D439" s="2">
        <v>453.03</v>
      </c>
      <c r="E439" s="1" t="s">
        <v>55</v>
      </c>
      <c r="F439" s="3">
        <v>-3.40282346639E+38</v>
      </c>
      <c r="G439" s="3">
        <v>452.75503243100002</v>
      </c>
      <c r="H439" s="3">
        <v>-3.40282346639E+38</v>
      </c>
      <c r="I439">
        <f t="shared" si="31"/>
        <v>0</v>
      </c>
      <c r="J439">
        <f t="shared" si="32"/>
        <v>452.76</v>
      </c>
      <c r="K439">
        <f t="shared" si="33"/>
        <v>0</v>
      </c>
      <c r="L439">
        <f t="shared" si="34"/>
        <v>452.76</v>
      </c>
      <c r="M439" s="2">
        <f t="shared" si="35"/>
        <v>-0.26999999999998181</v>
      </c>
    </row>
    <row r="440" spans="1:13" x14ac:dyDescent="0.2">
      <c r="A440" s="1">
        <v>0</v>
      </c>
      <c r="B440" s="2">
        <v>393776.55</v>
      </c>
      <c r="C440" s="2">
        <v>1046078.19</v>
      </c>
      <c r="D440" s="2">
        <v>450.62</v>
      </c>
      <c r="E440" s="1" t="s">
        <v>55</v>
      </c>
      <c r="F440" s="3">
        <v>-3.40282346639E+38</v>
      </c>
      <c r="G440" s="3">
        <v>450.52668903699998</v>
      </c>
      <c r="H440" s="3">
        <v>-3.40282346639E+38</v>
      </c>
      <c r="I440">
        <f t="shared" si="31"/>
        <v>0</v>
      </c>
      <c r="J440">
        <f t="shared" si="32"/>
        <v>450.53</v>
      </c>
      <c r="K440">
        <f t="shared" si="33"/>
        <v>0</v>
      </c>
      <c r="L440">
        <f t="shared" si="34"/>
        <v>450.53</v>
      </c>
      <c r="M440" s="2">
        <f t="shared" si="35"/>
        <v>-9.0000000000031832E-2</v>
      </c>
    </row>
    <row r="441" spans="1:13" x14ac:dyDescent="0.2">
      <c r="A441" s="1">
        <v>0</v>
      </c>
      <c r="B441" s="2">
        <v>399595.88</v>
      </c>
      <c r="C441" s="2">
        <v>1051946.02</v>
      </c>
      <c r="D441" s="2">
        <v>507.57</v>
      </c>
      <c r="E441" s="1" t="s">
        <v>55</v>
      </c>
      <c r="F441" s="3">
        <v>-3.40282346639E+38</v>
      </c>
      <c r="G441" s="3">
        <v>507.590815593</v>
      </c>
      <c r="H441" s="3">
        <v>-3.40282346639E+38</v>
      </c>
      <c r="I441">
        <f t="shared" si="31"/>
        <v>0</v>
      </c>
      <c r="J441">
        <f t="shared" si="32"/>
        <v>507.59</v>
      </c>
      <c r="K441">
        <f t="shared" si="33"/>
        <v>0</v>
      </c>
      <c r="L441">
        <f t="shared" si="34"/>
        <v>507.59</v>
      </c>
      <c r="M441" s="2">
        <f t="shared" si="35"/>
        <v>1.999999999998181E-2</v>
      </c>
    </row>
    <row r="442" spans="1:13" x14ac:dyDescent="0.2">
      <c r="A442" s="1">
        <v>0</v>
      </c>
      <c r="B442" s="2">
        <v>402181.1</v>
      </c>
      <c r="C442" s="2">
        <v>1050638.53</v>
      </c>
      <c r="D442" s="2">
        <v>582.4</v>
      </c>
      <c r="E442" s="1" t="s">
        <v>55</v>
      </c>
      <c r="F442" s="3">
        <v>-3.40282346639E+38</v>
      </c>
      <c r="G442" s="3">
        <v>582.49701282700005</v>
      </c>
      <c r="H442" s="3">
        <v>-3.40282346639E+38</v>
      </c>
      <c r="I442">
        <f t="shared" si="31"/>
        <v>0</v>
      </c>
      <c r="J442">
        <f t="shared" si="32"/>
        <v>582.5</v>
      </c>
      <c r="K442">
        <f t="shared" si="33"/>
        <v>0</v>
      </c>
      <c r="L442">
        <f t="shared" si="34"/>
        <v>582.5</v>
      </c>
      <c r="M442" s="2">
        <f t="shared" si="35"/>
        <v>0.10000000000002274</v>
      </c>
    </row>
    <row r="443" spans="1:13" x14ac:dyDescent="0.2">
      <c r="A443" s="1">
        <v>0</v>
      </c>
      <c r="B443" s="2">
        <v>400700.5</v>
      </c>
      <c r="C443" s="2">
        <v>1049661.79</v>
      </c>
      <c r="D443" s="2">
        <v>550.55999999999995</v>
      </c>
      <c r="E443" s="1" t="s">
        <v>55</v>
      </c>
      <c r="F443" s="3">
        <v>-3.40282346639E+38</v>
      </c>
      <c r="G443" s="3">
        <v>550.81108327000004</v>
      </c>
      <c r="H443" s="3">
        <v>-3.40282346639E+38</v>
      </c>
      <c r="I443">
        <f t="shared" si="31"/>
        <v>0</v>
      </c>
      <c r="J443">
        <f t="shared" si="32"/>
        <v>550.80999999999995</v>
      </c>
      <c r="K443">
        <f t="shared" si="33"/>
        <v>0</v>
      </c>
      <c r="L443">
        <f t="shared" si="34"/>
        <v>550.80999999999995</v>
      </c>
      <c r="M443" s="2">
        <f t="shared" si="35"/>
        <v>0.25</v>
      </c>
    </row>
    <row r="444" spans="1:13" x14ac:dyDescent="0.2">
      <c r="A444" s="1">
        <v>0</v>
      </c>
      <c r="B444" s="2">
        <v>400648.58</v>
      </c>
      <c r="C444" s="2">
        <v>1049593.52</v>
      </c>
      <c r="D444" s="2">
        <v>548.57000000000005</v>
      </c>
      <c r="E444" s="1" t="s">
        <v>55</v>
      </c>
      <c r="F444" s="3">
        <v>-3.40282346639E+38</v>
      </c>
      <c r="G444" s="3">
        <v>548.88603909000005</v>
      </c>
      <c r="H444" s="3">
        <v>-3.40282346639E+38</v>
      </c>
      <c r="I444">
        <f t="shared" si="31"/>
        <v>0</v>
      </c>
      <c r="J444">
        <f t="shared" si="32"/>
        <v>548.89</v>
      </c>
      <c r="K444">
        <f t="shared" si="33"/>
        <v>0</v>
      </c>
      <c r="L444">
        <f t="shared" si="34"/>
        <v>548.89</v>
      </c>
      <c r="M444" s="2">
        <f t="shared" si="35"/>
        <v>0.31999999999993634</v>
      </c>
    </row>
    <row r="445" spans="1:13" x14ac:dyDescent="0.2">
      <c r="A445" s="1">
        <v>0</v>
      </c>
      <c r="B445" s="2">
        <v>306262.63</v>
      </c>
      <c r="C445" s="2">
        <v>1095364.83</v>
      </c>
      <c r="D445" s="2">
        <v>338.67</v>
      </c>
      <c r="E445" s="1" t="s">
        <v>55</v>
      </c>
      <c r="F445" s="3">
        <v>-3.40282346639E+38</v>
      </c>
      <c r="G445" s="3">
        <v>339.14778607300002</v>
      </c>
      <c r="H445" s="3">
        <v>-3.40282346639E+38</v>
      </c>
      <c r="I445">
        <f t="shared" si="31"/>
        <v>0</v>
      </c>
      <c r="J445">
        <f t="shared" si="32"/>
        <v>339.15</v>
      </c>
      <c r="K445">
        <f t="shared" si="33"/>
        <v>0</v>
      </c>
      <c r="L445">
        <f t="shared" si="34"/>
        <v>339.15</v>
      </c>
      <c r="M445" s="2">
        <f t="shared" si="35"/>
        <v>0.47999999999996135</v>
      </c>
    </row>
    <row r="446" spans="1:13" x14ac:dyDescent="0.2">
      <c r="A446" s="1">
        <v>0</v>
      </c>
      <c r="B446" s="2">
        <v>306234.90999999997</v>
      </c>
      <c r="C446" s="2">
        <v>1094136.6599999999</v>
      </c>
      <c r="D446" s="2">
        <v>342.36</v>
      </c>
      <c r="E446" s="1" t="s">
        <v>55</v>
      </c>
      <c r="F446" s="3">
        <v>-3.40282346639E+38</v>
      </c>
      <c r="G446" s="3">
        <v>342.78437710999998</v>
      </c>
      <c r="H446" s="3">
        <v>-3.40282346639E+38</v>
      </c>
      <c r="I446">
        <f t="shared" si="31"/>
        <v>0</v>
      </c>
      <c r="J446">
        <f t="shared" si="32"/>
        <v>342.78</v>
      </c>
      <c r="K446">
        <f t="shared" si="33"/>
        <v>0</v>
      </c>
      <c r="L446">
        <f t="shared" si="34"/>
        <v>342.78</v>
      </c>
      <c r="M446" s="2">
        <f t="shared" si="35"/>
        <v>0.41999999999995907</v>
      </c>
    </row>
    <row r="447" spans="1:13" x14ac:dyDescent="0.2">
      <c r="A447" s="1">
        <v>0</v>
      </c>
      <c r="B447" s="2">
        <v>306615.02</v>
      </c>
      <c r="C447" s="2">
        <v>1093261.45</v>
      </c>
      <c r="D447" s="2">
        <v>328.1</v>
      </c>
      <c r="E447" s="1" t="s">
        <v>55</v>
      </c>
      <c r="F447" s="3">
        <v>-3.40282346639E+38</v>
      </c>
      <c r="G447" s="3">
        <v>328.55207365899997</v>
      </c>
      <c r="H447" s="3">
        <v>-3.40282346639E+38</v>
      </c>
      <c r="I447">
        <f t="shared" si="31"/>
        <v>0</v>
      </c>
      <c r="J447">
        <f t="shared" si="32"/>
        <v>328.55</v>
      </c>
      <c r="K447">
        <f t="shared" si="33"/>
        <v>0</v>
      </c>
      <c r="L447">
        <f t="shared" si="34"/>
        <v>328.55</v>
      </c>
      <c r="M447" s="2">
        <f t="shared" si="35"/>
        <v>0.44999999999998863</v>
      </c>
    </row>
    <row r="448" spans="1:13" x14ac:dyDescent="0.2">
      <c r="A448" s="1">
        <v>0</v>
      </c>
      <c r="B448" s="2">
        <v>306531.26</v>
      </c>
      <c r="C448" s="2">
        <v>1093147.99</v>
      </c>
      <c r="D448" s="2">
        <v>329.25</v>
      </c>
      <c r="E448" s="1" t="s">
        <v>55</v>
      </c>
      <c r="F448" s="3">
        <v>-3.40282346639E+38</v>
      </c>
      <c r="G448" s="3">
        <v>329.67068950399999</v>
      </c>
      <c r="H448" s="3">
        <v>-3.40282346639E+38</v>
      </c>
      <c r="I448">
        <f t="shared" si="31"/>
        <v>0</v>
      </c>
      <c r="J448">
        <f t="shared" si="32"/>
        <v>329.67</v>
      </c>
      <c r="K448">
        <f t="shared" si="33"/>
        <v>0</v>
      </c>
      <c r="L448">
        <f t="shared" si="34"/>
        <v>329.67</v>
      </c>
      <c r="M448" s="2">
        <f t="shared" si="35"/>
        <v>0.42000000000001592</v>
      </c>
    </row>
    <row r="449" spans="1:13" x14ac:dyDescent="0.2">
      <c r="A449" s="1">
        <v>0</v>
      </c>
      <c r="B449" s="2">
        <v>306546.59000000003</v>
      </c>
      <c r="C449" s="2">
        <v>1092754.75</v>
      </c>
      <c r="D449" s="2">
        <v>334.8</v>
      </c>
      <c r="E449" s="1" t="s">
        <v>55</v>
      </c>
      <c r="F449" s="3">
        <v>-3.40282346639E+38</v>
      </c>
      <c r="G449" s="3">
        <v>335.31048672399999</v>
      </c>
      <c r="H449" s="3">
        <v>-3.40282346639E+38</v>
      </c>
      <c r="I449">
        <f t="shared" ref="I449:I511" si="36">IF(F449&lt;0,0,ROUND(F449,2))</f>
        <v>0</v>
      </c>
      <c r="J449">
        <f t="shared" ref="J449:J511" si="37">IF(G449&lt;0,0,ROUND(G449,2))</f>
        <v>335.31</v>
      </c>
      <c r="K449">
        <f t="shared" ref="K449:K511" si="38">IF(H449&lt;0,0,ROUND(H449,2))</f>
        <v>0</v>
      </c>
      <c r="L449">
        <f t="shared" ref="L449:L511" si="39">IF(AND(I449&gt;0,K449&gt;0),I449,I449+J449+K449)</f>
        <v>335.31</v>
      </c>
      <c r="M449" s="2">
        <f t="shared" ref="M449:M511" si="40">L449-D449</f>
        <v>0.50999999999999091</v>
      </c>
    </row>
    <row r="450" spans="1:13" x14ac:dyDescent="0.2">
      <c r="A450" s="1">
        <v>0</v>
      </c>
      <c r="B450" s="2">
        <v>303619.15000000002</v>
      </c>
      <c r="C450" s="2">
        <v>1092292.42</v>
      </c>
      <c r="D450" s="2">
        <v>360.28</v>
      </c>
      <c r="E450" s="1" t="s">
        <v>55</v>
      </c>
      <c r="F450" s="3">
        <v>-3.40282346639E+38</v>
      </c>
      <c r="G450" s="3">
        <v>360.82095707600001</v>
      </c>
      <c r="H450" s="3">
        <v>-3.40282346639E+38</v>
      </c>
      <c r="I450">
        <f t="shared" si="36"/>
        <v>0</v>
      </c>
      <c r="J450">
        <f t="shared" si="37"/>
        <v>360.82</v>
      </c>
      <c r="K450">
        <f t="shared" si="38"/>
        <v>0</v>
      </c>
      <c r="L450">
        <f t="shared" si="39"/>
        <v>360.82</v>
      </c>
      <c r="M450" s="2">
        <f t="shared" si="40"/>
        <v>0.54000000000002046</v>
      </c>
    </row>
    <row r="451" spans="1:13" x14ac:dyDescent="0.2">
      <c r="A451" s="1">
        <v>0</v>
      </c>
      <c r="B451" s="2">
        <v>303983.45</v>
      </c>
      <c r="C451" s="2">
        <v>1091793.1100000001</v>
      </c>
      <c r="D451" s="2">
        <v>346.88</v>
      </c>
      <c r="E451" s="1" t="s">
        <v>55</v>
      </c>
      <c r="F451" s="3">
        <v>-3.40282346639E+38</v>
      </c>
      <c r="G451" s="3">
        <v>347.36845896599999</v>
      </c>
      <c r="H451" s="3">
        <v>-3.40282346639E+38</v>
      </c>
      <c r="I451">
        <f t="shared" si="36"/>
        <v>0</v>
      </c>
      <c r="J451">
        <f t="shared" si="37"/>
        <v>347.37</v>
      </c>
      <c r="K451">
        <f t="shared" si="38"/>
        <v>0</v>
      </c>
      <c r="L451">
        <f t="shared" si="39"/>
        <v>347.37</v>
      </c>
      <c r="M451" s="2">
        <f t="shared" si="40"/>
        <v>0.49000000000000909</v>
      </c>
    </row>
    <row r="452" spans="1:13" x14ac:dyDescent="0.2">
      <c r="A452" s="1">
        <v>0</v>
      </c>
      <c r="B452" s="2">
        <v>303688.71999999997</v>
      </c>
      <c r="C452" s="2">
        <v>1091985.1599999999</v>
      </c>
      <c r="D452" s="2">
        <v>353.54</v>
      </c>
      <c r="E452" s="1" t="s">
        <v>55</v>
      </c>
      <c r="F452" s="3">
        <v>-3.40282346639E+38</v>
      </c>
      <c r="G452" s="3">
        <v>354.09928364400002</v>
      </c>
      <c r="H452" s="3">
        <v>-3.40282346639E+38</v>
      </c>
      <c r="I452">
        <f t="shared" si="36"/>
        <v>0</v>
      </c>
      <c r="J452">
        <f t="shared" si="37"/>
        <v>354.1</v>
      </c>
      <c r="K452">
        <f t="shared" si="38"/>
        <v>0</v>
      </c>
      <c r="L452">
        <f t="shared" si="39"/>
        <v>354.1</v>
      </c>
      <c r="M452" s="2">
        <f t="shared" si="40"/>
        <v>0.56000000000000227</v>
      </c>
    </row>
    <row r="453" spans="1:13" x14ac:dyDescent="0.2">
      <c r="A453" s="1">
        <v>0</v>
      </c>
      <c r="B453" s="2">
        <v>303854.73</v>
      </c>
      <c r="C453" s="2">
        <v>1092132.3899999999</v>
      </c>
      <c r="D453" s="2">
        <v>353.43</v>
      </c>
      <c r="E453" s="1" t="s">
        <v>55</v>
      </c>
      <c r="F453" s="3">
        <v>-3.40282346639E+38</v>
      </c>
      <c r="G453" s="3">
        <v>353.82176642600001</v>
      </c>
      <c r="H453" s="3">
        <v>-3.40282346639E+38</v>
      </c>
      <c r="I453">
        <f t="shared" si="36"/>
        <v>0</v>
      </c>
      <c r="J453">
        <f t="shared" si="37"/>
        <v>353.82</v>
      </c>
      <c r="K453">
        <f t="shared" si="38"/>
        <v>0</v>
      </c>
      <c r="L453">
        <f t="shared" si="39"/>
        <v>353.82</v>
      </c>
      <c r="M453" s="2">
        <f t="shared" si="40"/>
        <v>0.38999999999998636</v>
      </c>
    </row>
    <row r="454" spans="1:13" x14ac:dyDescent="0.2">
      <c r="A454" s="1">
        <v>0</v>
      </c>
      <c r="B454" s="2">
        <v>412731.63</v>
      </c>
      <c r="C454" s="2">
        <v>1161203.29</v>
      </c>
      <c r="D454" s="2">
        <v>854.71</v>
      </c>
      <c r="E454" s="1" t="s">
        <v>55</v>
      </c>
      <c r="F454" s="3">
        <v>-3.40282346639E+38</v>
      </c>
      <c r="G454" s="3">
        <v>855.25145448800004</v>
      </c>
      <c r="H454" s="3">
        <v>-3.40282346639E+38</v>
      </c>
      <c r="I454">
        <f t="shared" si="36"/>
        <v>0</v>
      </c>
      <c r="J454">
        <f t="shared" si="37"/>
        <v>855.25</v>
      </c>
      <c r="K454">
        <f t="shared" si="38"/>
        <v>0</v>
      </c>
      <c r="L454">
        <f t="shared" si="39"/>
        <v>855.25</v>
      </c>
      <c r="M454" s="2">
        <f t="shared" si="40"/>
        <v>0.53999999999996362</v>
      </c>
    </row>
    <row r="455" spans="1:13" x14ac:dyDescent="0.2">
      <c r="A455" s="1">
        <v>0</v>
      </c>
      <c r="B455" s="2">
        <v>412770.19</v>
      </c>
      <c r="C455" s="2">
        <v>1161252.21</v>
      </c>
      <c r="D455" s="2">
        <v>854.66</v>
      </c>
      <c r="E455" s="1" t="s">
        <v>55</v>
      </c>
      <c r="F455" s="3">
        <v>-3.40282346639E+38</v>
      </c>
      <c r="G455" s="3">
        <v>855.03924226799995</v>
      </c>
      <c r="H455" s="3">
        <v>-3.40282346639E+38</v>
      </c>
      <c r="I455">
        <f t="shared" si="36"/>
        <v>0</v>
      </c>
      <c r="J455">
        <f t="shared" si="37"/>
        <v>855.04</v>
      </c>
      <c r="K455">
        <f t="shared" si="38"/>
        <v>0</v>
      </c>
      <c r="L455">
        <f t="shared" si="39"/>
        <v>855.04</v>
      </c>
      <c r="M455" s="2">
        <f t="shared" si="40"/>
        <v>0.37999999999999545</v>
      </c>
    </row>
    <row r="456" spans="1:13" x14ac:dyDescent="0.2">
      <c r="A456" s="1">
        <v>0</v>
      </c>
      <c r="B456" s="2">
        <v>412705.27</v>
      </c>
      <c r="C456" s="2">
        <v>1161314.33</v>
      </c>
      <c r="D456" s="2">
        <v>850.29</v>
      </c>
      <c r="E456" s="1" t="s">
        <v>55</v>
      </c>
      <c r="F456" s="3">
        <v>-3.40282346639E+38</v>
      </c>
      <c r="G456" s="3">
        <v>850.81398979400001</v>
      </c>
      <c r="H456" s="3">
        <v>-3.40282346639E+38</v>
      </c>
      <c r="I456">
        <f t="shared" si="36"/>
        <v>0</v>
      </c>
      <c r="J456">
        <f t="shared" si="37"/>
        <v>850.81</v>
      </c>
      <c r="K456">
        <f t="shared" si="38"/>
        <v>0</v>
      </c>
      <c r="L456">
        <f t="shared" si="39"/>
        <v>850.81</v>
      </c>
      <c r="M456" s="2">
        <f t="shared" si="40"/>
        <v>0.51999999999998181</v>
      </c>
    </row>
    <row r="457" spans="1:13" x14ac:dyDescent="0.2">
      <c r="A457" s="1">
        <v>0</v>
      </c>
      <c r="B457" s="2">
        <v>412746.78</v>
      </c>
      <c r="C457" s="2">
        <v>1161387.8799999999</v>
      </c>
      <c r="D457" s="2">
        <v>853.28</v>
      </c>
      <c r="E457" s="1" t="s">
        <v>55</v>
      </c>
      <c r="F457" s="3">
        <v>-3.40282346639E+38</v>
      </c>
      <c r="G457" s="3">
        <v>853.83995744499998</v>
      </c>
      <c r="H457" s="3">
        <v>-3.40282346639E+38</v>
      </c>
      <c r="I457">
        <f t="shared" si="36"/>
        <v>0</v>
      </c>
      <c r="J457">
        <f t="shared" si="37"/>
        <v>853.84</v>
      </c>
      <c r="K457">
        <f t="shared" si="38"/>
        <v>0</v>
      </c>
      <c r="L457">
        <f t="shared" si="39"/>
        <v>853.84</v>
      </c>
      <c r="M457" s="2">
        <f t="shared" si="40"/>
        <v>0.56000000000005912</v>
      </c>
    </row>
    <row r="458" spans="1:13" x14ac:dyDescent="0.2">
      <c r="A458" s="1">
        <v>0</v>
      </c>
      <c r="B458" s="2">
        <v>409548.43</v>
      </c>
      <c r="C458" s="2">
        <v>1162920.69</v>
      </c>
      <c r="D458" s="2">
        <v>907.81</v>
      </c>
      <c r="E458" s="1" t="s">
        <v>55</v>
      </c>
      <c r="F458" s="3">
        <v>-3.40282346639E+38</v>
      </c>
      <c r="G458" s="3">
        <v>908.03984420799998</v>
      </c>
      <c r="H458" s="3">
        <v>-3.40282346639E+38</v>
      </c>
      <c r="I458">
        <f t="shared" si="36"/>
        <v>0</v>
      </c>
      <c r="J458">
        <f t="shared" si="37"/>
        <v>908.04</v>
      </c>
      <c r="K458">
        <f t="shared" si="38"/>
        <v>0</v>
      </c>
      <c r="L458">
        <f t="shared" si="39"/>
        <v>908.04</v>
      </c>
      <c r="M458" s="2">
        <f t="shared" si="40"/>
        <v>0.23000000000001819</v>
      </c>
    </row>
    <row r="459" spans="1:13" x14ac:dyDescent="0.2">
      <c r="A459" s="1">
        <v>0</v>
      </c>
      <c r="B459" s="2">
        <v>409532.47</v>
      </c>
      <c r="C459" s="2">
        <v>1162823.9099999999</v>
      </c>
      <c r="D459" s="2">
        <v>906.51</v>
      </c>
      <c r="E459" s="1" t="s">
        <v>55</v>
      </c>
      <c r="F459" s="3">
        <v>-3.40282346639E+38</v>
      </c>
      <c r="G459" s="3">
        <v>907.02523675600003</v>
      </c>
      <c r="H459" s="3">
        <v>-3.40282346639E+38</v>
      </c>
      <c r="I459">
        <f t="shared" si="36"/>
        <v>0</v>
      </c>
      <c r="J459">
        <f t="shared" si="37"/>
        <v>907.03</v>
      </c>
      <c r="K459">
        <f t="shared" si="38"/>
        <v>0</v>
      </c>
      <c r="L459">
        <f t="shared" si="39"/>
        <v>907.03</v>
      </c>
      <c r="M459" s="2">
        <f t="shared" si="40"/>
        <v>0.51999999999998181</v>
      </c>
    </row>
    <row r="460" spans="1:13" x14ac:dyDescent="0.2">
      <c r="A460" s="1">
        <v>0</v>
      </c>
      <c r="B460" s="2">
        <v>409767.04</v>
      </c>
      <c r="C460" s="2">
        <v>1162792.3400000001</v>
      </c>
      <c r="D460" s="2">
        <v>904.86</v>
      </c>
      <c r="E460" s="1" t="s">
        <v>55</v>
      </c>
      <c r="F460" s="3">
        <v>-3.40282346639E+38</v>
      </c>
      <c r="G460" s="3">
        <v>904.63291390699999</v>
      </c>
      <c r="H460" s="3">
        <v>-3.40282346639E+38</v>
      </c>
      <c r="I460">
        <f t="shared" si="36"/>
        <v>0</v>
      </c>
      <c r="J460">
        <f t="shared" si="37"/>
        <v>904.63</v>
      </c>
      <c r="K460">
        <f t="shared" si="38"/>
        <v>0</v>
      </c>
      <c r="L460">
        <f t="shared" si="39"/>
        <v>904.63</v>
      </c>
      <c r="M460" s="2">
        <f t="shared" si="40"/>
        <v>-0.23000000000001819</v>
      </c>
    </row>
    <row r="461" spans="1:13" x14ac:dyDescent="0.2">
      <c r="A461" s="1">
        <v>0</v>
      </c>
      <c r="B461" s="2">
        <v>409739.99</v>
      </c>
      <c r="C461" s="2">
        <v>1162709.8700000001</v>
      </c>
      <c r="D461" s="2">
        <v>903.28</v>
      </c>
      <c r="E461" s="1" t="s">
        <v>55</v>
      </c>
      <c r="F461" s="3">
        <v>-3.40282346639E+38</v>
      </c>
      <c r="G461" s="3">
        <v>903.57210875999999</v>
      </c>
      <c r="H461" s="3">
        <v>-3.40282346639E+38</v>
      </c>
      <c r="I461">
        <f t="shared" si="36"/>
        <v>0</v>
      </c>
      <c r="J461">
        <f t="shared" si="37"/>
        <v>903.57</v>
      </c>
      <c r="K461">
        <f t="shared" si="38"/>
        <v>0</v>
      </c>
      <c r="L461">
        <f t="shared" si="39"/>
        <v>903.57</v>
      </c>
      <c r="M461" s="2">
        <f t="shared" si="40"/>
        <v>0.29000000000007731</v>
      </c>
    </row>
    <row r="462" spans="1:13" x14ac:dyDescent="0.2">
      <c r="A462" s="1">
        <v>0</v>
      </c>
      <c r="B462" s="2">
        <v>409835.29</v>
      </c>
      <c r="C462" s="2">
        <v>1162573.9099999999</v>
      </c>
      <c r="D462" s="2">
        <v>898.66</v>
      </c>
      <c r="E462" s="1" t="s">
        <v>55</v>
      </c>
      <c r="F462" s="3">
        <v>-3.40282346639E+38</v>
      </c>
      <c r="G462" s="3">
        <v>898.37138322700002</v>
      </c>
      <c r="H462" s="3">
        <v>-3.40282346639E+38</v>
      </c>
      <c r="I462">
        <f t="shared" si="36"/>
        <v>0</v>
      </c>
      <c r="J462">
        <f t="shared" si="37"/>
        <v>898.37</v>
      </c>
      <c r="K462">
        <f t="shared" si="38"/>
        <v>0</v>
      </c>
      <c r="L462">
        <f t="shared" si="39"/>
        <v>898.37</v>
      </c>
      <c r="M462" s="2">
        <f t="shared" si="40"/>
        <v>-0.28999999999996362</v>
      </c>
    </row>
    <row r="463" spans="1:13" x14ac:dyDescent="0.2">
      <c r="A463" s="1">
        <v>0</v>
      </c>
      <c r="B463" s="2">
        <v>409925.34</v>
      </c>
      <c r="C463" s="2">
        <v>1162701.97</v>
      </c>
      <c r="D463" s="2">
        <v>903.01</v>
      </c>
      <c r="E463" s="1" t="s">
        <v>55</v>
      </c>
      <c r="F463" s="3">
        <v>-3.40282346639E+38</v>
      </c>
      <c r="G463" s="3">
        <v>903.15576074499995</v>
      </c>
      <c r="H463" s="3">
        <v>-3.40282346639E+38</v>
      </c>
      <c r="I463">
        <f t="shared" si="36"/>
        <v>0</v>
      </c>
      <c r="J463">
        <f t="shared" si="37"/>
        <v>903.16</v>
      </c>
      <c r="K463">
        <f t="shared" si="38"/>
        <v>0</v>
      </c>
      <c r="L463">
        <f t="shared" si="39"/>
        <v>903.16</v>
      </c>
      <c r="M463" s="2">
        <f t="shared" si="40"/>
        <v>0.14999999999997726</v>
      </c>
    </row>
    <row r="464" spans="1:13" x14ac:dyDescent="0.2">
      <c r="A464" s="1">
        <v>0</v>
      </c>
      <c r="B464" s="2">
        <v>404259.77</v>
      </c>
      <c r="C464" s="2">
        <v>1154732.56</v>
      </c>
      <c r="D464" s="2">
        <v>810.77</v>
      </c>
      <c r="E464" s="1" t="s">
        <v>55</v>
      </c>
      <c r="F464" s="3">
        <v>-3.40282346639E+38</v>
      </c>
      <c r="G464" s="3">
        <v>810.89890538500003</v>
      </c>
      <c r="H464" s="3">
        <v>-3.40282346639E+38</v>
      </c>
      <c r="I464">
        <f t="shared" si="36"/>
        <v>0</v>
      </c>
      <c r="J464">
        <f t="shared" si="37"/>
        <v>810.9</v>
      </c>
      <c r="K464">
        <f t="shared" si="38"/>
        <v>0</v>
      </c>
      <c r="L464">
        <f t="shared" si="39"/>
        <v>810.9</v>
      </c>
      <c r="M464" s="2">
        <f t="shared" si="40"/>
        <v>0.12999999999999545</v>
      </c>
    </row>
    <row r="465" spans="1:13" x14ac:dyDescent="0.2">
      <c r="A465" s="1">
        <v>0</v>
      </c>
      <c r="B465" s="2">
        <v>403913.53</v>
      </c>
      <c r="C465" s="2">
        <v>1155916.8600000001</v>
      </c>
      <c r="D465" s="2">
        <v>827.56</v>
      </c>
      <c r="E465" s="1" t="s">
        <v>55</v>
      </c>
      <c r="F465" s="3">
        <v>-3.40282346639E+38</v>
      </c>
      <c r="G465" s="3">
        <v>827.56427067899995</v>
      </c>
      <c r="H465" s="3">
        <v>-3.40282346639E+38</v>
      </c>
      <c r="I465">
        <f t="shared" si="36"/>
        <v>0</v>
      </c>
      <c r="J465">
        <f t="shared" si="37"/>
        <v>827.56</v>
      </c>
      <c r="K465">
        <f t="shared" si="38"/>
        <v>0</v>
      </c>
      <c r="L465">
        <f t="shared" si="39"/>
        <v>827.56</v>
      </c>
      <c r="M465" s="2">
        <f t="shared" si="40"/>
        <v>0</v>
      </c>
    </row>
    <row r="466" spans="1:13" x14ac:dyDescent="0.2">
      <c r="A466" s="1">
        <v>0</v>
      </c>
      <c r="B466" s="2">
        <v>403729.75</v>
      </c>
      <c r="C466" s="2">
        <v>1155924.01</v>
      </c>
      <c r="D466" s="2">
        <v>827.02</v>
      </c>
      <c r="E466" s="1" t="s">
        <v>55</v>
      </c>
      <c r="F466" s="3">
        <v>-3.40282346639E+38</v>
      </c>
      <c r="G466" s="3">
        <v>827.49272433600004</v>
      </c>
      <c r="H466" s="3">
        <v>-3.40282346639E+38</v>
      </c>
      <c r="I466">
        <f t="shared" si="36"/>
        <v>0</v>
      </c>
      <c r="J466">
        <f t="shared" si="37"/>
        <v>827.49</v>
      </c>
      <c r="K466">
        <f t="shared" si="38"/>
        <v>0</v>
      </c>
      <c r="L466">
        <f t="shared" si="39"/>
        <v>827.49</v>
      </c>
      <c r="M466" s="2">
        <f t="shared" si="40"/>
        <v>0.47000000000002728</v>
      </c>
    </row>
    <row r="467" spans="1:13" x14ac:dyDescent="0.2">
      <c r="A467" s="1">
        <v>0</v>
      </c>
      <c r="B467" s="2">
        <v>403740.79</v>
      </c>
      <c r="C467" s="2">
        <v>1156074.7</v>
      </c>
      <c r="D467" s="2">
        <v>833.85</v>
      </c>
      <c r="E467" s="1" t="s">
        <v>55</v>
      </c>
      <c r="F467" s="3">
        <v>-3.40282346639E+38</v>
      </c>
      <c r="G467" s="3">
        <v>834.33884665899996</v>
      </c>
      <c r="H467" s="3">
        <v>-3.40282346639E+38</v>
      </c>
      <c r="I467">
        <f t="shared" si="36"/>
        <v>0</v>
      </c>
      <c r="J467">
        <f t="shared" si="37"/>
        <v>834.34</v>
      </c>
      <c r="K467">
        <f t="shared" si="38"/>
        <v>0</v>
      </c>
      <c r="L467">
        <f t="shared" si="39"/>
        <v>834.34</v>
      </c>
      <c r="M467" s="2">
        <f t="shared" si="40"/>
        <v>0.49000000000000909</v>
      </c>
    </row>
    <row r="468" spans="1:13" x14ac:dyDescent="0.2">
      <c r="A468" s="1">
        <v>0</v>
      </c>
      <c r="B468" s="2">
        <v>279502.07</v>
      </c>
      <c r="C468" s="2">
        <v>1184173.8999999999</v>
      </c>
      <c r="D468" s="2">
        <v>318.95999999999998</v>
      </c>
      <c r="E468" s="1" t="s">
        <v>55</v>
      </c>
      <c r="F468" s="3">
        <v>-3.40282346639E+38</v>
      </c>
      <c r="G468" s="3">
        <v>319.45417396200003</v>
      </c>
      <c r="H468" s="3">
        <v>-3.40282346639E+38</v>
      </c>
      <c r="I468">
        <f t="shared" si="36"/>
        <v>0</v>
      </c>
      <c r="J468">
        <f t="shared" si="37"/>
        <v>319.45</v>
      </c>
      <c r="K468">
        <f t="shared" si="38"/>
        <v>0</v>
      </c>
      <c r="L468">
        <f t="shared" si="39"/>
        <v>319.45</v>
      </c>
      <c r="M468" s="2">
        <f t="shared" si="40"/>
        <v>0.49000000000000909</v>
      </c>
    </row>
    <row r="469" spans="1:13" x14ac:dyDescent="0.2">
      <c r="A469" s="1">
        <v>0</v>
      </c>
      <c r="B469" s="2">
        <v>279625.93</v>
      </c>
      <c r="C469" s="2">
        <v>1183571.93</v>
      </c>
      <c r="D469" s="2">
        <v>315.83999999999997</v>
      </c>
      <c r="E469" s="1" t="s">
        <v>55</v>
      </c>
      <c r="F469" s="3">
        <v>-3.40282346639E+38</v>
      </c>
      <c r="G469" s="3">
        <v>316.22815757699999</v>
      </c>
      <c r="H469" s="3">
        <v>-3.40282346639E+38</v>
      </c>
      <c r="I469">
        <f t="shared" si="36"/>
        <v>0</v>
      </c>
      <c r="J469">
        <f t="shared" si="37"/>
        <v>316.23</v>
      </c>
      <c r="K469">
        <f t="shared" si="38"/>
        <v>0</v>
      </c>
      <c r="L469">
        <f t="shared" si="39"/>
        <v>316.23</v>
      </c>
      <c r="M469" s="2">
        <f t="shared" si="40"/>
        <v>0.3900000000000432</v>
      </c>
    </row>
    <row r="470" spans="1:13" x14ac:dyDescent="0.2">
      <c r="A470" s="1">
        <v>0</v>
      </c>
      <c r="B470" s="2">
        <v>279810.96999999997</v>
      </c>
      <c r="C470" s="2">
        <v>1183439.4099999999</v>
      </c>
      <c r="D470" s="2">
        <v>317.26</v>
      </c>
      <c r="E470" s="1" t="s">
        <v>55</v>
      </c>
      <c r="F470" s="3">
        <v>-3.40282346639E+38</v>
      </c>
      <c r="G470" s="3">
        <v>317.753853994</v>
      </c>
      <c r="H470" s="3">
        <v>-3.40282346639E+38</v>
      </c>
      <c r="I470">
        <f t="shared" si="36"/>
        <v>0</v>
      </c>
      <c r="J470">
        <f t="shared" si="37"/>
        <v>317.75</v>
      </c>
      <c r="K470">
        <f t="shared" si="38"/>
        <v>0</v>
      </c>
      <c r="L470">
        <f t="shared" si="39"/>
        <v>317.75</v>
      </c>
      <c r="M470" s="2">
        <f t="shared" si="40"/>
        <v>0.49000000000000909</v>
      </c>
    </row>
    <row r="471" spans="1:13" x14ac:dyDescent="0.2">
      <c r="A471" s="1">
        <v>0</v>
      </c>
      <c r="B471" s="2">
        <v>279674.83</v>
      </c>
      <c r="C471" s="2">
        <v>1187800.57</v>
      </c>
      <c r="D471" s="2">
        <v>305.97000000000003</v>
      </c>
      <c r="E471" s="1" t="s">
        <v>55</v>
      </c>
      <c r="F471" s="3">
        <v>-3.40282346639E+38</v>
      </c>
      <c r="G471" s="3">
        <v>306.50162079400002</v>
      </c>
      <c r="H471" s="3">
        <v>-3.40282346639E+38</v>
      </c>
      <c r="I471">
        <f t="shared" si="36"/>
        <v>0</v>
      </c>
      <c r="J471">
        <f t="shared" si="37"/>
        <v>306.5</v>
      </c>
      <c r="K471">
        <f t="shared" si="38"/>
        <v>0</v>
      </c>
      <c r="L471">
        <f t="shared" si="39"/>
        <v>306.5</v>
      </c>
      <c r="M471" s="2">
        <f t="shared" si="40"/>
        <v>0.52999999999997272</v>
      </c>
    </row>
    <row r="472" spans="1:13" x14ac:dyDescent="0.2">
      <c r="A472" s="1">
        <v>0</v>
      </c>
      <c r="B472" s="2">
        <v>282922.15000000002</v>
      </c>
      <c r="C472" s="2">
        <v>1185626.72</v>
      </c>
      <c r="D472" s="2">
        <v>355.61</v>
      </c>
      <c r="E472" s="1" t="s">
        <v>55</v>
      </c>
      <c r="F472" s="3">
        <v>-3.40282346639E+38</v>
      </c>
      <c r="G472" s="3">
        <v>356.06758239200002</v>
      </c>
      <c r="H472" s="3">
        <v>-3.40282346639E+38</v>
      </c>
      <c r="I472">
        <f t="shared" si="36"/>
        <v>0</v>
      </c>
      <c r="J472">
        <f t="shared" si="37"/>
        <v>356.07</v>
      </c>
      <c r="K472">
        <f t="shared" si="38"/>
        <v>0</v>
      </c>
      <c r="L472">
        <f t="shared" si="39"/>
        <v>356.07</v>
      </c>
      <c r="M472" s="2">
        <f t="shared" si="40"/>
        <v>0.45999999999997954</v>
      </c>
    </row>
    <row r="473" spans="1:13" x14ac:dyDescent="0.2">
      <c r="A473" s="1">
        <v>0</v>
      </c>
      <c r="B473" s="2">
        <v>273655.36</v>
      </c>
      <c r="C473" s="2">
        <v>1229766.96</v>
      </c>
      <c r="D473" s="2">
        <v>340.72</v>
      </c>
      <c r="E473" s="1" t="s">
        <v>55</v>
      </c>
      <c r="F473" s="3">
        <v>-3.40282346639E+38</v>
      </c>
      <c r="G473" s="3">
        <v>341.22867862999999</v>
      </c>
      <c r="H473" s="3">
        <v>-3.40282346639E+38</v>
      </c>
      <c r="I473">
        <f t="shared" si="36"/>
        <v>0</v>
      </c>
      <c r="J473">
        <f t="shared" si="37"/>
        <v>341.23</v>
      </c>
      <c r="K473">
        <f t="shared" si="38"/>
        <v>0</v>
      </c>
      <c r="L473">
        <f t="shared" si="39"/>
        <v>341.23</v>
      </c>
      <c r="M473" s="2">
        <f t="shared" si="40"/>
        <v>0.50999999999999091</v>
      </c>
    </row>
    <row r="474" spans="1:13" x14ac:dyDescent="0.2">
      <c r="A474" s="1">
        <v>0</v>
      </c>
      <c r="B474" s="2">
        <v>273592.32000000001</v>
      </c>
      <c r="C474" s="2">
        <v>1229914.3600000001</v>
      </c>
      <c r="D474" s="2">
        <v>341.4</v>
      </c>
      <c r="E474" s="1" t="s">
        <v>55</v>
      </c>
      <c r="F474" s="3">
        <v>-3.40282346639E+38</v>
      </c>
      <c r="G474" s="3">
        <v>341.97497057800001</v>
      </c>
      <c r="H474" s="3">
        <v>-3.40282346639E+38</v>
      </c>
      <c r="I474">
        <f t="shared" si="36"/>
        <v>0</v>
      </c>
      <c r="J474">
        <f t="shared" si="37"/>
        <v>341.97</v>
      </c>
      <c r="K474">
        <f t="shared" si="38"/>
        <v>0</v>
      </c>
      <c r="L474">
        <f t="shared" si="39"/>
        <v>341.97</v>
      </c>
      <c r="M474" s="2">
        <f t="shared" si="40"/>
        <v>0.57000000000005002</v>
      </c>
    </row>
    <row r="475" spans="1:13" x14ac:dyDescent="0.2">
      <c r="A475" s="1">
        <v>0</v>
      </c>
      <c r="B475" s="2">
        <v>220037.8</v>
      </c>
      <c r="C475" s="2">
        <v>1183220.56</v>
      </c>
      <c r="D475" s="2">
        <v>278.20999999999998</v>
      </c>
      <c r="E475" s="1" t="s">
        <v>55</v>
      </c>
      <c r="F475" s="3">
        <v>-3.40282346639E+38</v>
      </c>
      <c r="G475" s="3">
        <v>277.98125436999999</v>
      </c>
      <c r="H475" s="3">
        <v>-3.40282346639E+38</v>
      </c>
      <c r="I475">
        <f t="shared" si="36"/>
        <v>0</v>
      </c>
      <c r="J475">
        <f t="shared" si="37"/>
        <v>277.98</v>
      </c>
      <c r="K475">
        <f t="shared" si="38"/>
        <v>0</v>
      </c>
      <c r="L475">
        <f t="shared" si="39"/>
        <v>277.98</v>
      </c>
      <c r="M475" s="2">
        <f t="shared" si="40"/>
        <v>-0.22999999999996135</v>
      </c>
    </row>
    <row r="476" spans="1:13" x14ac:dyDescent="0.2">
      <c r="A476" s="1">
        <v>0</v>
      </c>
      <c r="B476" s="2">
        <v>220117.87</v>
      </c>
      <c r="C476" s="2">
        <v>1183078.18</v>
      </c>
      <c r="D476" s="2">
        <v>279.86</v>
      </c>
      <c r="E476" s="1" t="s">
        <v>55</v>
      </c>
      <c r="F476" s="3">
        <v>-3.40282346639E+38</v>
      </c>
      <c r="G476" s="3">
        <v>279.59583899699999</v>
      </c>
      <c r="H476" s="3">
        <v>-3.40282346639E+38</v>
      </c>
      <c r="I476">
        <f t="shared" si="36"/>
        <v>0</v>
      </c>
      <c r="J476">
        <f t="shared" si="37"/>
        <v>279.60000000000002</v>
      </c>
      <c r="K476">
        <f t="shared" si="38"/>
        <v>0</v>
      </c>
      <c r="L476">
        <f t="shared" si="39"/>
        <v>279.60000000000002</v>
      </c>
      <c r="M476" s="2">
        <f t="shared" si="40"/>
        <v>-0.25999999999999091</v>
      </c>
    </row>
    <row r="477" spans="1:13" x14ac:dyDescent="0.2">
      <c r="A477" s="1">
        <v>0</v>
      </c>
      <c r="B477" s="2">
        <v>220048.86</v>
      </c>
      <c r="C477" s="2">
        <v>1182879.82</v>
      </c>
      <c r="D477" s="2">
        <v>285.75</v>
      </c>
      <c r="E477" s="1" t="s">
        <v>55</v>
      </c>
      <c r="F477" s="3">
        <v>-3.40282346639E+38</v>
      </c>
      <c r="G477" s="3">
        <v>285.49616813199998</v>
      </c>
      <c r="H477" s="3">
        <v>-3.40282346639E+38</v>
      </c>
      <c r="I477">
        <f t="shared" si="36"/>
        <v>0</v>
      </c>
      <c r="J477">
        <f t="shared" si="37"/>
        <v>285.5</v>
      </c>
      <c r="K477">
        <f t="shared" si="38"/>
        <v>0</v>
      </c>
      <c r="L477">
        <f t="shared" si="39"/>
        <v>285.5</v>
      </c>
      <c r="M477" s="2">
        <f t="shared" si="40"/>
        <v>-0.25</v>
      </c>
    </row>
    <row r="478" spans="1:13" x14ac:dyDescent="0.2">
      <c r="A478" s="1">
        <v>0</v>
      </c>
      <c r="B478" s="2">
        <v>224998.93</v>
      </c>
      <c r="C478" s="2">
        <v>1184179.8899999999</v>
      </c>
      <c r="D478" s="2">
        <v>295.48</v>
      </c>
      <c r="E478" s="1" t="s">
        <v>55</v>
      </c>
      <c r="F478" s="3">
        <v>-3.40282346639E+38</v>
      </c>
      <c r="G478" s="3">
        <v>295.87896423299998</v>
      </c>
      <c r="H478" s="3">
        <v>-3.40282346639E+38</v>
      </c>
      <c r="I478">
        <f t="shared" si="36"/>
        <v>0</v>
      </c>
      <c r="J478">
        <f t="shared" si="37"/>
        <v>295.88</v>
      </c>
      <c r="K478">
        <f t="shared" si="38"/>
        <v>0</v>
      </c>
      <c r="L478">
        <f t="shared" si="39"/>
        <v>295.88</v>
      </c>
      <c r="M478" s="2">
        <f t="shared" si="40"/>
        <v>0.39999999999997726</v>
      </c>
    </row>
    <row r="479" spans="1:13" x14ac:dyDescent="0.2">
      <c r="A479" s="1">
        <v>0</v>
      </c>
      <c r="B479" s="2">
        <v>225128.09</v>
      </c>
      <c r="C479" s="2">
        <v>1183961.8500000001</v>
      </c>
      <c r="D479" s="2">
        <v>293.01</v>
      </c>
      <c r="E479" s="1" t="s">
        <v>55</v>
      </c>
      <c r="F479" s="3">
        <v>-3.40282346639E+38</v>
      </c>
      <c r="G479" s="3">
        <v>293.47849133300002</v>
      </c>
      <c r="H479" s="3">
        <v>-3.40282346639E+38</v>
      </c>
      <c r="I479">
        <f t="shared" si="36"/>
        <v>0</v>
      </c>
      <c r="J479">
        <f t="shared" si="37"/>
        <v>293.48</v>
      </c>
      <c r="K479">
        <f t="shared" si="38"/>
        <v>0</v>
      </c>
      <c r="L479">
        <f t="shared" si="39"/>
        <v>293.48</v>
      </c>
      <c r="M479" s="2">
        <f t="shared" si="40"/>
        <v>0.47000000000002728</v>
      </c>
    </row>
    <row r="480" spans="1:13" x14ac:dyDescent="0.2">
      <c r="A480" s="1">
        <v>0</v>
      </c>
      <c r="B480" s="2">
        <v>225267.12</v>
      </c>
      <c r="C480" s="2">
        <v>1184083.42</v>
      </c>
      <c r="D480" s="2">
        <v>290.72000000000003</v>
      </c>
      <c r="E480" s="1" t="s">
        <v>55</v>
      </c>
      <c r="F480" s="3">
        <v>-3.40282346639E+38</v>
      </c>
      <c r="G480" s="3">
        <v>291.245012041</v>
      </c>
      <c r="H480" s="3">
        <v>-3.40282346639E+38</v>
      </c>
      <c r="I480">
        <f t="shared" si="36"/>
        <v>0</v>
      </c>
      <c r="J480">
        <f t="shared" si="37"/>
        <v>291.25</v>
      </c>
      <c r="K480">
        <f t="shared" si="38"/>
        <v>0</v>
      </c>
      <c r="L480">
        <f t="shared" si="39"/>
        <v>291.25</v>
      </c>
      <c r="M480" s="2">
        <f t="shared" si="40"/>
        <v>0.52999999999997272</v>
      </c>
    </row>
    <row r="481" spans="1:13" x14ac:dyDescent="0.2">
      <c r="A481" s="1">
        <v>0</v>
      </c>
      <c r="B481" s="2">
        <v>225386.03</v>
      </c>
      <c r="C481" s="2">
        <v>1184379.9099999999</v>
      </c>
      <c r="D481" s="2">
        <v>285.72000000000003</v>
      </c>
      <c r="E481" s="1" t="s">
        <v>55</v>
      </c>
      <c r="F481" s="3">
        <v>-3.40282346639E+38</v>
      </c>
      <c r="G481" s="3">
        <v>286.08062768100001</v>
      </c>
      <c r="H481" s="3">
        <v>-3.40282346639E+38</v>
      </c>
      <c r="I481">
        <f t="shared" si="36"/>
        <v>0</v>
      </c>
      <c r="J481">
        <f t="shared" si="37"/>
        <v>286.08</v>
      </c>
      <c r="K481">
        <f t="shared" si="38"/>
        <v>0</v>
      </c>
      <c r="L481">
        <f t="shared" si="39"/>
        <v>286.08</v>
      </c>
      <c r="M481" s="2">
        <f t="shared" si="40"/>
        <v>0.3599999999999568</v>
      </c>
    </row>
    <row r="482" spans="1:13" x14ac:dyDescent="0.2">
      <c r="A482" s="1">
        <v>0</v>
      </c>
      <c r="B482" s="2">
        <v>225524.48000000001</v>
      </c>
      <c r="C482" s="2">
        <v>1184360.06</v>
      </c>
      <c r="D482" s="2">
        <v>283.36</v>
      </c>
      <c r="E482" s="1" t="s">
        <v>55</v>
      </c>
      <c r="F482" s="3">
        <v>-3.40282346639E+38</v>
      </c>
      <c r="G482" s="3">
        <v>283.82361593000002</v>
      </c>
      <c r="H482" s="3">
        <v>-3.40282346639E+38</v>
      </c>
      <c r="I482">
        <f t="shared" si="36"/>
        <v>0</v>
      </c>
      <c r="J482">
        <f t="shared" si="37"/>
        <v>283.82</v>
      </c>
      <c r="K482">
        <f t="shared" si="38"/>
        <v>0</v>
      </c>
      <c r="L482">
        <f t="shared" si="39"/>
        <v>283.82</v>
      </c>
      <c r="M482" s="2">
        <f t="shared" si="40"/>
        <v>0.45999999999997954</v>
      </c>
    </row>
    <row r="483" spans="1:13" x14ac:dyDescent="0.2">
      <c r="A483" s="1">
        <v>0</v>
      </c>
      <c r="B483" s="2">
        <v>225614.5</v>
      </c>
      <c r="C483" s="2">
        <v>1184543.98</v>
      </c>
      <c r="D483" s="2">
        <v>282.24</v>
      </c>
      <c r="E483" s="1" t="s">
        <v>55</v>
      </c>
      <c r="F483" s="3">
        <v>-3.40282346639E+38</v>
      </c>
      <c r="G483" s="3">
        <v>282.64749745300003</v>
      </c>
      <c r="H483" s="3">
        <v>-3.40282346639E+38</v>
      </c>
      <c r="I483">
        <f t="shared" si="36"/>
        <v>0</v>
      </c>
      <c r="J483">
        <f t="shared" si="37"/>
        <v>282.64999999999998</v>
      </c>
      <c r="K483">
        <f t="shared" si="38"/>
        <v>0</v>
      </c>
      <c r="L483">
        <f t="shared" si="39"/>
        <v>282.64999999999998</v>
      </c>
      <c r="M483" s="2">
        <f t="shared" si="40"/>
        <v>0.40999999999996817</v>
      </c>
    </row>
    <row r="484" spans="1:13" x14ac:dyDescent="0.2">
      <c r="A484" s="1">
        <v>0</v>
      </c>
      <c r="B484" s="2">
        <v>222089.71</v>
      </c>
      <c r="C484" s="2">
        <v>1181340.29</v>
      </c>
      <c r="D484" s="2">
        <v>289.19</v>
      </c>
      <c r="E484" s="1" t="s">
        <v>55</v>
      </c>
      <c r="F484" s="3">
        <v>-3.40282346639E+38</v>
      </c>
      <c r="G484" s="3">
        <v>289.76153040999998</v>
      </c>
      <c r="H484" s="3">
        <v>-3.40282346639E+38</v>
      </c>
      <c r="I484">
        <f t="shared" si="36"/>
        <v>0</v>
      </c>
      <c r="J484">
        <f t="shared" si="37"/>
        <v>289.76</v>
      </c>
      <c r="K484">
        <f t="shared" si="38"/>
        <v>0</v>
      </c>
      <c r="L484">
        <f t="shared" si="39"/>
        <v>289.76</v>
      </c>
      <c r="M484" s="2">
        <f t="shared" si="40"/>
        <v>0.56999999999999318</v>
      </c>
    </row>
    <row r="485" spans="1:13" x14ac:dyDescent="0.2">
      <c r="A485" s="1">
        <v>0</v>
      </c>
      <c r="B485" s="2">
        <v>222059.77</v>
      </c>
      <c r="C485" s="2">
        <v>1181426.08</v>
      </c>
      <c r="D485" s="2">
        <v>290.33999999999997</v>
      </c>
      <c r="E485" s="1" t="s">
        <v>55</v>
      </c>
      <c r="F485" s="3">
        <v>-3.40282346639E+38</v>
      </c>
      <c r="G485" s="3">
        <v>290.73866793799999</v>
      </c>
      <c r="H485" s="3">
        <v>-3.40282346639E+38</v>
      </c>
      <c r="I485">
        <f t="shared" si="36"/>
        <v>0</v>
      </c>
      <c r="J485">
        <f t="shared" si="37"/>
        <v>290.74</v>
      </c>
      <c r="K485">
        <f t="shared" si="38"/>
        <v>0</v>
      </c>
      <c r="L485">
        <f t="shared" si="39"/>
        <v>290.74</v>
      </c>
      <c r="M485" s="2">
        <f t="shared" si="40"/>
        <v>0.40000000000003411</v>
      </c>
    </row>
    <row r="486" spans="1:13" x14ac:dyDescent="0.2">
      <c r="A486" s="1">
        <v>0</v>
      </c>
      <c r="B486" s="2">
        <v>222059.98</v>
      </c>
      <c r="C486" s="2">
        <v>1181426.28</v>
      </c>
      <c r="D486" s="2">
        <v>290.25</v>
      </c>
      <c r="E486" s="1" t="s">
        <v>55</v>
      </c>
      <c r="F486" s="3">
        <v>-3.40282346639E+38</v>
      </c>
      <c r="G486" s="3">
        <v>290.751139099</v>
      </c>
      <c r="H486" s="3">
        <v>-3.40282346639E+38</v>
      </c>
      <c r="I486">
        <f t="shared" si="36"/>
        <v>0</v>
      </c>
      <c r="J486">
        <f t="shared" si="37"/>
        <v>290.75</v>
      </c>
      <c r="K486">
        <f t="shared" si="38"/>
        <v>0</v>
      </c>
      <c r="L486">
        <f t="shared" si="39"/>
        <v>290.75</v>
      </c>
      <c r="M486" s="2">
        <f t="shared" si="40"/>
        <v>0.5</v>
      </c>
    </row>
    <row r="487" spans="1:13" x14ac:dyDescent="0.2">
      <c r="A487" s="1">
        <v>0</v>
      </c>
      <c r="B487" s="2">
        <v>221978.62</v>
      </c>
      <c r="C487" s="2">
        <v>1181431.8400000001</v>
      </c>
      <c r="D487" s="2">
        <v>290.68</v>
      </c>
      <c r="E487" s="1" t="s">
        <v>55</v>
      </c>
      <c r="F487" s="3">
        <v>-3.40282346639E+38</v>
      </c>
      <c r="G487" s="3">
        <v>291.18916829199998</v>
      </c>
      <c r="H487" s="3">
        <v>-3.40282346639E+38</v>
      </c>
      <c r="I487">
        <f t="shared" si="36"/>
        <v>0</v>
      </c>
      <c r="J487">
        <f t="shared" si="37"/>
        <v>291.19</v>
      </c>
      <c r="K487">
        <f t="shared" si="38"/>
        <v>0</v>
      </c>
      <c r="L487">
        <f t="shared" si="39"/>
        <v>291.19</v>
      </c>
      <c r="M487" s="2">
        <f t="shared" si="40"/>
        <v>0.50999999999999091</v>
      </c>
    </row>
    <row r="488" spans="1:13" x14ac:dyDescent="0.2">
      <c r="A488" s="1">
        <v>0</v>
      </c>
      <c r="B488" s="2">
        <v>221860.11</v>
      </c>
      <c r="C488" s="2">
        <v>1181421.19</v>
      </c>
      <c r="D488" s="2">
        <v>289.97000000000003</v>
      </c>
      <c r="E488" s="1" t="s">
        <v>55</v>
      </c>
      <c r="F488" s="3">
        <v>-3.40282346639E+38</v>
      </c>
      <c r="G488" s="3">
        <v>290.143291514</v>
      </c>
      <c r="H488" s="3">
        <v>-3.40282346639E+38</v>
      </c>
      <c r="I488">
        <f t="shared" si="36"/>
        <v>0</v>
      </c>
      <c r="J488">
        <f t="shared" si="37"/>
        <v>290.14</v>
      </c>
      <c r="K488">
        <f t="shared" si="38"/>
        <v>0</v>
      </c>
      <c r="L488">
        <f t="shared" si="39"/>
        <v>290.14</v>
      </c>
      <c r="M488" s="2">
        <f t="shared" si="40"/>
        <v>0.16999999999995907</v>
      </c>
    </row>
    <row r="489" spans="1:13" x14ac:dyDescent="0.2">
      <c r="A489" s="1">
        <v>0</v>
      </c>
      <c r="B489" s="2">
        <v>221741.18</v>
      </c>
      <c r="C489" s="2">
        <v>1181418.6100000001</v>
      </c>
      <c r="D489" s="2">
        <v>285.70999999999998</v>
      </c>
      <c r="E489" s="1" t="s">
        <v>55</v>
      </c>
      <c r="F489" s="3">
        <v>-3.40282346639E+38</v>
      </c>
      <c r="G489" s="3">
        <v>286.13785340300001</v>
      </c>
      <c r="H489" s="3">
        <v>-3.40282346639E+38</v>
      </c>
      <c r="I489">
        <f t="shared" si="36"/>
        <v>0</v>
      </c>
      <c r="J489">
        <f t="shared" si="37"/>
        <v>286.14</v>
      </c>
      <c r="K489">
        <f t="shared" si="38"/>
        <v>0</v>
      </c>
      <c r="L489">
        <f t="shared" si="39"/>
        <v>286.14</v>
      </c>
      <c r="M489" s="2">
        <f t="shared" si="40"/>
        <v>0.43000000000000682</v>
      </c>
    </row>
    <row r="490" spans="1:13" x14ac:dyDescent="0.2">
      <c r="A490" s="1">
        <v>0</v>
      </c>
      <c r="B490" s="2">
        <v>398242.79</v>
      </c>
      <c r="C490" s="2">
        <v>1051898.6599999999</v>
      </c>
      <c r="D490" s="32">
        <v>493.75</v>
      </c>
      <c r="E490" s="33" t="s">
        <v>10</v>
      </c>
      <c r="F490" s="34">
        <v>-3.40282346639E+38</v>
      </c>
      <c r="G490" s="34">
        <v>494.19067463800002</v>
      </c>
      <c r="H490" s="34">
        <v>-3.40282346639E+38</v>
      </c>
      <c r="I490" s="35">
        <f t="shared" si="36"/>
        <v>0</v>
      </c>
      <c r="J490" s="35">
        <f t="shared" si="37"/>
        <v>494.19</v>
      </c>
      <c r="K490" s="35">
        <f t="shared" si="38"/>
        <v>0</v>
      </c>
      <c r="L490" s="35">
        <f t="shared" si="39"/>
        <v>494.19</v>
      </c>
      <c r="M490" s="32">
        <f t="shared" si="40"/>
        <v>0.43999999999999773</v>
      </c>
    </row>
    <row r="491" spans="1:13" x14ac:dyDescent="0.2">
      <c r="A491" s="1">
        <v>0</v>
      </c>
      <c r="B491" s="2">
        <v>394111.22</v>
      </c>
      <c r="C491" s="2">
        <v>1053969.77</v>
      </c>
      <c r="D491" s="32">
        <v>545.16</v>
      </c>
      <c r="E491" s="33" t="s">
        <v>10</v>
      </c>
      <c r="F491" s="34">
        <v>-3.40282346639E+38</v>
      </c>
      <c r="G491" s="34">
        <v>545.52139861700005</v>
      </c>
      <c r="H491" s="34">
        <v>-3.40282346639E+38</v>
      </c>
      <c r="I491" s="35">
        <f t="shared" si="36"/>
        <v>0</v>
      </c>
      <c r="J491" s="35">
        <f t="shared" si="37"/>
        <v>545.52</v>
      </c>
      <c r="K491" s="35">
        <f t="shared" si="38"/>
        <v>0</v>
      </c>
      <c r="L491" s="35">
        <f t="shared" si="39"/>
        <v>545.52</v>
      </c>
      <c r="M491" s="32">
        <f t="shared" si="40"/>
        <v>0.36000000000001364</v>
      </c>
    </row>
    <row r="492" spans="1:13" x14ac:dyDescent="0.2">
      <c r="A492" s="1">
        <v>0</v>
      </c>
      <c r="B492" s="2">
        <v>393842.8</v>
      </c>
      <c r="C492" s="2">
        <v>1054001.44</v>
      </c>
      <c r="D492" s="32">
        <v>553.16999999999996</v>
      </c>
      <c r="E492" s="33" t="s">
        <v>10</v>
      </c>
      <c r="F492" s="34">
        <v>-3.40282346639E+38</v>
      </c>
      <c r="G492" s="34">
        <v>553.48410788199999</v>
      </c>
      <c r="H492" s="34">
        <v>-3.40282346639E+38</v>
      </c>
      <c r="I492" s="35">
        <f t="shared" si="36"/>
        <v>0</v>
      </c>
      <c r="J492" s="35">
        <f t="shared" si="37"/>
        <v>553.48</v>
      </c>
      <c r="K492" s="35">
        <f t="shared" si="38"/>
        <v>0</v>
      </c>
      <c r="L492" s="35">
        <f t="shared" si="39"/>
        <v>553.48</v>
      </c>
      <c r="M492" s="32">
        <f t="shared" si="40"/>
        <v>0.31000000000005912</v>
      </c>
    </row>
    <row r="493" spans="1:13" x14ac:dyDescent="0.2">
      <c r="A493" s="1">
        <v>0</v>
      </c>
      <c r="B493" s="2">
        <v>393815.67</v>
      </c>
      <c r="C493" s="2">
        <v>1053928.2</v>
      </c>
      <c r="D493" s="32">
        <v>553.64</v>
      </c>
      <c r="E493" s="33" t="s">
        <v>10</v>
      </c>
      <c r="F493" s="34">
        <v>-3.40282346639E+38</v>
      </c>
      <c r="G493" s="34">
        <v>554.09425406000003</v>
      </c>
      <c r="H493" s="34">
        <v>-3.40282346639E+38</v>
      </c>
      <c r="I493" s="35">
        <f t="shared" si="36"/>
        <v>0</v>
      </c>
      <c r="J493" s="35">
        <f t="shared" si="37"/>
        <v>554.09</v>
      </c>
      <c r="K493" s="35">
        <f t="shared" si="38"/>
        <v>0</v>
      </c>
      <c r="L493" s="35">
        <f t="shared" si="39"/>
        <v>554.09</v>
      </c>
      <c r="M493" s="32">
        <f t="shared" si="40"/>
        <v>0.45000000000004547</v>
      </c>
    </row>
    <row r="494" spans="1:13" x14ac:dyDescent="0.2">
      <c r="A494" s="1">
        <v>0</v>
      </c>
      <c r="B494" s="2">
        <v>399434.62</v>
      </c>
      <c r="C494" s="2">
        <v>1051800.58</v>
      </c>
      <c r="D494" s="32">
        <v>498.43</v>
      </c>
      <c r="E494" s="33" t="s">
        <v>10</v>
      </c>
      <c r="F494" s="34">
        <v>-3.40282346639E+38</v>
      </c>
      <c r="G494" s="34">
        <v>498.817040072</v>
      </c>
      <c r="H494" s="34">
        <v>-3.40282346639E+38</v>
      </c>
      <c r="I494" s="35">
        <f t="shared" si="36"/>
        <v>0</v>
      </c>
      <c r="J494" s="35">
        <f t="shared" si="37"/>
        <v>498.82</v>
      </c>
      <c r="K494" s="35">
        <f t="shared" si="38"/>
        <v>0</v>
      </c>
      <c r="L494" s="35">
        <f t="shared" si="39"/>
        <v>498.82</v>
      </c>
      <c r="M494" s="32">
        <f t="shared" si="40"/>
        <v>0.38999999999998636</v>
      </c>
    </row>
    <row r="495" spans="1:13" x14ac:dyDescent="0.2">
      <c r="A495" s="1">
        <v>0</v>
      </c>
      <c r="B495" s="2">
        <v>400799.07</v>
      </c>
      <c r="C495" s="2">
        <v>1052040.3</v>
      </c>
      <c r="D495" s="32">
        <v>519.17999999999995</v>
      </c>
      <c r="E495" s="33" t="s">
        <v>10</v>
      </c>
      <c r="F495" s="34">
        <v>-3.40282346639E+38</v>
      </c>
      <c r="G495" s="34">
        <v>519.32340509799997</v>
      </c>
      <c r="H495" s="34">
        <v>-3.40282346639E+38</v>
      </c>
      <c r="I495" s="35">
        <f t="shared" si="36"/>
        <v>0</v>
      </c>
      <c r="J495" s="35">
        <f t="shared" si="37"/>
        <v>519.32000000000005</v>
      </c>
      <c r="K495" s="35">
        <f t="shared" si="38"/>
        <v>0</v>
      </c>
      <c r="L495" s="35">
        <f t="shared" si="39"/>
        <v>519.32000000000005</v>
      </c>
      <c r="M495" s="32">
        <f t="shared" si="40"/>
        <v>0.14000000000010004</v>
      </c>
    </row>
    <row r="496" spans="1:13" x14ac:dyDescent="0.2">
      <c r="A496" s="1">
        <v>0</v>
      </c>
      <c r="B496" s="2">
        <v>400868.69</v>
      </c>
      <c r="C496" s="2">
        <v>1052052.3700000001</v>
      </c>
      <c r="D496" s="32">
        <v>519.67999999999995</v>
      </c>
      <c r="E496" s="33" t="s">
        <v>10</v>
      </c>
      <c r="F496" s="34">
        <v>-3.40282346639E+38</v>
      </c>
      <c r="G496" s="34">
        <v>520.15478538499997</v>
      </c>
      <c r="H496" s="34">
        <v>-3.40282346639E+38</v>
      </c>
      <c r="I496" s="35">
        <f t="shared" si="36"/>
        <v>0</v>
      </c>
      <c r="J496" s="35">
        <f t="shared" si="37"/>
        <v>520.15</v>
      </c>
      <c r="K496" s="35">
        <f t="shared" si="38"/>
        <v>0</v>
      </c>
      <c r="L496" s="35">
        <f t="shared" si="39"/>
        <v>520.15</v>
      </c>
      <c r="M496" s="32">
        <f t="shared" si="40"/>
        <v>0.47000000000002728</v>
      </c>
    </row>
    <row r="497" spans="1:13" x14ac:dyDescent="0.2">
      <c r="A497" s="1">
        <v>0</v>
      </c>
      <c r="B497" s="2">
        <v>402154.84</v>
      </c>
      <c r="C497" s="2">
        <v>1050531.73</v>
      </c>
      <c r="D497" s="32">
        <v>582.77</v>
      </c>
      <c r="E497" s="33" t="s">
        <v>10</v>
      </c>
      <c r="F497" s="34">
        <v>-3.40282346639E+38</v>
      </c>
      <c r="G497" s="34">
        <v>582.97074917600003</v>
      </c>
      <c r="H497" s="34">
        <v>-3.40282346639E+38</v>
      </c>
      <c r="I497" s="35">
        <f t="shared" si="36"/>
        <v>0</v>
      </c>
      <c r="J497" s="35">
        <f t="shared" si="37"/>
        <v>582.97</v>
      </c>
      <c r="K497" s="35">
        <f t="shared" si="38"/>
        <v>0</v>
      </c>
      <c r="L497" s="35">
        <f t="shared" si="39"/>
        <v>582.97</v>
      </c>
      <c r="M497" s="32">
        <f t="shared" si="40"/>
        <v>0.20000000000004547</v>
      </c>
    </row>
    <row r="498" spans="1:13" x14ac:dyDescent="0.2">
      <c r="A498" s="1">
        <v>0</v>
      </c>
      <c r="B498" s="2">
        <v>402011.43</v>
      </c>
      <c r="C498" s="2">
        <v>1050760.79</v>
      </c>
      <c r="D498" s="32">
        <v>566.04</v>
      </c>
      <c r="E498" s="33" t="s">
        <v>10</v>
      </c>
      <c r="F498" s="34">
        <v>-3.40282346639E+38</v>
      </c>
      <c r="G498" s="34">
        <v>566.559262096</v>
      </c>
      <c r="H498" s="34">
        <v>-3.40282346639E+38</v>
      </c>
      <c r="I498" s="35">
        <f t="shared" si="36"/>
        <v>0</v>
      </c>
      <c r="J498" s="35">
        <f t="shared" si="37"/>
        <v>566.55999999999995</v>
      </c>
      <c r="K498" s="35">
        <f t="shared" si="38"/>
        <v>0</v>
      </c>
      <c r="L498" s="35">
        <f t="shared" si="39"/>
        <v>566.55999999999995</v>
      </c>
      <c r="M498" s="32">
        <f t="shared" si="40"/>
        <v>0.51999999999998181</v>
      </c>
    </row>
    <row r="499" spans="1:13" x14ac:dyDescent="0.2">
      <c r="A499" s="1">
        <v>0</v>
      </c>
      <c r="B499" s="2">
        <v>401658.91</v>
      </c>
      <c r="C499" s="2">
        <v>1050762.74</v>
      </c>
      <c r="D499" s="32">
        <v>562.96</v>
      </c>
      <c r="E499" s="33" t="s">
        <v>10</v>
      </c>
      <c r="F499" s="34">
        <v>-3.40282346639E+38</v>
      </c>
      <c r="G499" s="34">
        <v>563.48125929000003</v>
      </c>
      <c r="H499" s="34">
        <v>-3.40282346639E+38</v>
      </c>
      <c r="I499" s="35">
        <f t="shared" si="36"/>
        <v>0</v>
      </c>
      <c r="J499" s="35">
        <f t="shared" si="37"/>
        <v>563.48</v>
      </c>
      <c r="K499" s="35">
        <f t="shared" si="38"/>
        <v>0</v>
      </c>
      <c r="L499" s="35">
        <f t="shared" si="39"/>
        <v>563.48</v>
      </c>
      <c r="M499" s="32">
        <f t="shared" si="40"/>
        <v>0.51999999999998181</v>
      </c>
    </row>
    <row r="500" spans="1:13" x14ac:dyDescent="0.2">
      <c r="A500" s="1">
        <v>0</v>
      </c>
      <c r="B500" s="2">
        <v>401692.84</v>
      </c>
      <c r="C500" s="2">
        <v>1050525.27</v>
      </c>
      <c r="D500" s="32">
        <v>552.98</v>
      </c>
      <c r="E500" s="33" t="s">
        <v>10</v>
      </c>
      <c r="F500" s="34">
        <v>-3.40282346639E+38</v>
      </c>
      <c r="G500" s="34">
        <v>553.34521136700005</v>
      </c>
      <c r="H500" s="34">
        <v>-3.40282346639E+38</v>
      </c>
      <c r="I500" s="35">
        <f t="shared" si="36"/>
        <v>0</v>
      </c>
      <c r="J500" s="35">
        <f t="shared" si="37"/>
        <v>553.35</v>
      </c>
      <c r="K500" s="35">
        <f t="shared" si="38"/>
        <v>0</v>
      </c>
      <c r="L500" s="35">
        <f t="shared" si="39"/>
        <v>553.35</v>
      </c>
      <c r="M500" s="32">
        <f t="shared" si="40"/>
        <v>0.37000000000000455</v>
      </c>
    </row>
    <row r="501" spans="1:13" x14ac:dyDescent="0.2">
      <c r="A501" s="1">
        <v>0</v>
      </c>
      <c r="B501" s="2">
        <v>401595.79</v>
      </c>
      <c r="C501" s="2">
        <v>1050427.6599999999</v>
      </c>
      <c r="D501" s="32">
        <v>548.76</v>
      </c>
      <c r="E501" s="33" t="s">
        <v>10</v>
      </c>
      <c r="F501" s="34">
        <v>-3.40282346639E+38</v>
      </c>
      <c r="G501" s="34">
        <v>548.64130954899997</v>
      </c>
      <c r="H501" s="34">
        <v>-3.40282346639E+38</v>
      </c>
      <c r="I501" s="35">
        <f t="shared" si="36"/>
        <v>0</v>
      </c>
      <c r="J501" s="35">
        <f t="shared" si="37"/>
        <v>548.64</v>
      </c>
      <c r="K501" s="35">
        <f t="shared" si="38"/>
        <v>0</v>
      </c>
      <c r="L501" s="35">
        <f t="shared" si="39"/>
        <v>548.64</v>
      </c>
      <c r="M501" s="32">
        <f t="shared" si="40"/>
        <v>-0.12000000000000455</v>
      </c>
    </row>
    <row r="502" spans="1:13" x14ac:dyDescent="0.2">
      <c r="A502" s="1">
        <v>0</v>
      </c>
      <c r="B502" s="2">
        <v>401516.58</v>
      </c>
      <c r="C502" s="2">
        <v>1050576.1299999999</v>
      </c>
      <c r="D502" s="32">
        <v>549.78</v>
      </c>
      <c r="E502" s="33" t="s">
        <v>10</v>
      </c>
      <c r="F502" s="34">
        <v>-3.40282346639E+38</v>
      </c>
      <c r="G502" s="34">
        <v>550.296082695</v>
      </c>
      <c r="H502" s="34">
        <v>-3.40282346639E+38</v>
      </c>
      <c r="I502" s="35">
        <f t="shared" si="36"/>
        <v>0</v>
      </c>
      <c r="J502" s="35">
        <f t="shared" si="37"/>
        <v>550.29999999999995</v>
      </c>
      <c r="K502" s="35">
        <f t="shared" si="38"/>
        <v>0</v>
      </c>
      <c r="L502" s="35">
        <f t="shared" si="39"/>
        <v>550.29999999999995</v>
      </c>
      <c r="M502" s="32">
        <f t="shared" si="40"/>
        <v>0.51999999999998181</v>
      </c>
    </row>
    <row r="503" spans="1:13" x14ac:dyDescent="0.2">
      <c r="A503" s="1">
        <v>0</v>
      </c>
      <c r="B503" s="2">
        <v>401639.67999999999</v>
      </c>
      <c r="C503" s="2">
        <v>1050655.97</v>
      </c>
      <c r="D503" s="32">
        <v>554.61</v>
      </c>
      <c r="E503" s="33" t="s">
        <v>10</v>
      </c>
      <c r="F503" s="34">
        <v>-3.40282346639E+38</v>
      </c>
      <c r="G503" s="34">
        <v>555.15828339699999</v>
      </c>
      <c r="H503" s="34">
        <v>-3.40282346639E+38</v>
      </c>
      <c r="I503" s="35">
        <f t="shared" si="36"/>
        <v>0</v>
      </c>
      <c r="J503" s="35">
        <f t="shared" si="37"/>
        <v>555.16</v>
      </c>
      <c r="K503" s="35">
        <f t="shared" si="38"/>
        <v>0</v>
      </c>
      <c r="L503" s="35">
        <f t="shared" si="39"/>
        <v>555.16</v>
      </c>
      <c r="M503" s="32">
        <f t="shared" si="40"/>
        <v>0.54999999999995453</v>
      </c>
    </row>
    <row r="504" spans="1:13" x14ac:dyDescent="0.2">
      <c r="A504" s="1">
        <v>0</v>
      </c>
      <c r="B504" s="2">
        <v>253300.27</v>
      </c>
      <c r="C504" s="2">
        <v>1041842.26</v>
      </c>
      <c r="D504" s="32">
        <v>548.59</v>
      </c>
      <c r="E504" s="33" t="s">
        <v>10</v>
      </c>
      <c r="F504" s="34">
        <v>-3.40282346639E+38</v>
      </c>
      <c r="G504" s="34">
        <v>549.15225261600006</v>
      </c>
      <c r="H504" s="34">
        <v>-3.40282346639E+38</v>
      </c>
      <c r="I504" s="35">
        <f t="shared" si="36"/>
        <v>0</v>
      </c>
      <c r="J504" s="35">
        <f t="shared" si="37"/>
        <v>549.15</v>
      </c>
      <c r="K504" s="35">
        <f t="shared" si="38"/>
        <v>0</v>
      </c>
      <c r="L504" s="35">
        <f t="shared" si="39"/>
        <v>549.15</v>
      </c>
      <c r="M504" s="32">
        <f t="shared" si="40"/>
        <v>0.55999999999994543</v>
      </c>
    </row>
    <row r="505" spans="1:13" x14ac:dyDescent="0.2">
      <c r="A505" s="1">
        <v>0</v>
      </c>
      <c r="B505" s="2">
        <v>258509.65</v>
      </c>
      <c r="C505" s="2">
        <v>1042037.88</v>
      </c>
      <c r="D505" s="32">
        <v>364.81</v>
      </c>
      <c r="E505" s="33" t="s">
        <v>10</v>
      </c>
      <c r="F505" s="34">
        <v>-3.40282346639E+38</v>
      </c>
      <c r="G505" s="34">
        <v>365.022126512</v>
      </c>
      <c r="H505" s="34">
        <v>-3.40282346639E+38</v>
      </c>
      <c r="I505" s="35">
        <f t="shared" si="36"/>
        <v>0</v>
      </c>
      <c r="J505" s="35">
        <f t="shared" si="37"/>
        <v>365.02</v>
      </c>
      <c r="K505" s="35">
        <f t="shared" si="38"/>
        <v>0</v>
      </c>
      <c r="L505" s="35">
        <f t="shared" si="39"/>
        <v>365.02</v>
      </c>
      <c r="M505" s="32">
        <f t="shared" si="40"/>
        <v>0.20999999999997954</v>
      </c>
    </row>
    <row r="506" spans="1:13" x14ac:dyDescent="0.2">
      <c r="A506" s="1">
        <v>0</v>
      </c>
      <c r="B506" s="2">
        <v>305835.21000000002</v>
      </c>
      <c r="C506" s="2">
        <v>1093627.4099999999</v>
      </c>
      <c r="D506" s="32">
        <v>358.23</v>
      </c>
      <c r="E506" s="33" t="s">
        <v>10</v>
      </c>
      <c r="F506" s="34">
        <v>-3.40282346639E+38</v>
      </c>
      <c r="G506" s="34">
        <v>358.79336196000003</v>
      </c>
      <c r="H506" s="34">
        <v>-3.40282346639E+38</v>
      </c>
      <c r="I506" s="35">
        <f t="shared" si="36"/>
        <v>0</v>
      </c>
      <c r="J506" s="35">
        <f t="shared" si="37"/>
        <v>358.79</v>
      </c>
      <c r="K506" s="35">
        <f t="shared" si="38"/>
        <v>0</v>
      </c>
      <c r="L506" s="35">
        <f t="shared" si="39"/>
        <v>358.79</v>
      </c>
      <c r="M506" s="32">
        <f t="shared" si="40"/>
        <v>0.56000000000000227</v>
      </c>
    </row>
    <row r="507" spans="1:13" x14ac:dyDescent="0.2">
      <c r="A507" s="1">
        <v>0</v>
      </c>
      <c r="B507" s="2">
        <v>305828.87</v>
      </c>
      <c r="C507" s="2">
        <v>1093483.32</v>
      </c>
      <c r="D507" s="32">
        <v>358.84</v>
      </c>
      <c r="E507" s="33" t="s">
        <v>10</v>
      </c>
      <c r="F507" s="34">
        <v>-3.40282346639E+38</v>
      </c>
      <c r="G507" s="34">
        <v>359.39362123400002</v>
      </c>
      <c r="H507" s="34">
        <v>-3.40282346639E+38</v>
      </c>
      <c r="I507" s="35">
        <f t="shared" si="36"/>
        <v>0</v>
      </c>
      <c r="J507" s="35">
        <f t="shared" si="37"/>
        <v>359.39</v>
      </c>
      <c r="K507" s="35">
        <f t="shared" si="38"/>
        <v>0</v>
      </c>
      <c r="L507" s="35">
        <f t="shared" si="39"/>
        <v>359.39</v>
      </c>
      <c r="M507" s="32">
        <f t="shared" si="40"/>
        <v>0.55000000000001137</v>
      </c>
    </row>
    <row r="508" spans="1:13" x14ac:dyDescent="0.2">
      <c r="A508" s="1">
        <v>0</v>
      </c>
      <c r="B508" s="2">
        <v>308430.92</v>
      </c>
      <c r="C508" s="2">
        <v>1092391.9099999999</v>
      </c>
      <c r="D508" s="32">
        <v>300.45999999999998</v>
      </c>
      <c r="E508" s="33" t="s">
        <v>10</v>
      </c>
      <c r="F508" s="34">
        <v>-3.40282346639E+38</v>
      </c>
      <c r="G508" s="34">
        <v>300.95950608999999</v>
      </c>
      <c r="H508" s="34">
        <v>-3.40282346639E+38</v>
      </c>
      <c r="I508" s="35">
        <f t="shared" si="36"/>
        <v>0</v>
      </c>
      <c r="J508" s="35">
        <f t="shared" si="37"/>
        <v>300.95999999999998</v>
      </c>
      <c r="K508" s="35">
        <f t="shared" si="38"/>
        <v>0</v>
      </c>
      <c r="L508" s="35">
        <f t="shared" si="39"/>
        <v>300.95999999999998</v>
      </c>
      <c r="M508" s="32">
        <f t="shared" si="40"/>
        <v>0.5</v>
      </c>
    </row>
    <row r="509" spans="1:13" x14ac:dyDescent="0.2">
      <c r="A509" s="1">
        <v>0</v>
      </c>
      <c r="B509" s="2">
        <v>410972.6</v>
      </c>
      <c r="C509" s="2">
        <v>1154610.03</v>
      </c>
      <c r="D509" s="32">
        <v>753.53</v>
      </c>
      <c r="E509" s="33" t="s">
        <v>10</v>
      </c>
      <c r="F509" s="34">
        <v>-3.40282346639E+38</v>
      </c>
      <c r="G509" s="34">
        <v>754.10862165000003</v>
      </c>
      <c r="H509" s="34">
        <v>-3.40282346639E+38</v>
      </c>
      <c r="I509" s="35">
        <f t="shared" si="36"/>
        <v>0</v>
      </c>
      <c r="J509" s="35">
        <f t="shared" si="37"/>
        <v>754.11</v>
      </c>
      <c r="K509" s="35">
        <f t="shared" si="38"/>
        <v>0</v>
      </c>
      <c r="L509" s="35">
        <f t="shared" si="39"/>
        <v>754.11</v>
      </c>
      <c r="M509" s="32">
        <f t="shared" si="40"/>
        <v>0.58000000000004093</v>
      </c>
    </row>
    <row r="510" spans="1:13" x14ac:dyDescent="0.2">
      <c r="A510" s="1">
        <v>0</v>
      </c>
      <c r="B510" s="2">
        <v>411022.38</v>
      </c>
      <c r="C510" s="2">
        <v>1154493.3500000001</v>
      </c>
      <c r="D510" s="32">
        <v>753.04</v>
      </c>
      <c r="E510" s="33" t="s">
        <v>10</v>
      </c>
      <c r="F510" s="34">
        <v>-3.40282346639E+38</v>
      </c>
      <c r="G510" s="34">
        <v>753.541722736</v>
      </c>
      <c r="H510" s="34">
        <v>-3.40282346639E+38</v>
      </c>
      <c r="I510" s="35">
        <f t="shared" si="36"/>
        <v>0</v>
      </c>
      <c r="J510" s="35">
        <f t="shared" si="37"/>
        <v>753.54</v>
      </c>
      <c r="K510" s="35">
        <f t="shared" si="38"/>
        <v>0</v>
      </c>
      <c r="L510" s="35">
        <f t="shared" si="39"/>
        <v>753.54</v>
      </c>
      <c r="M510" s="32">
        <f t="shared" si="40"/>
        <v>0.5</v>
      </c>
    </row>
    <row r="511" spans="1:13" x14ac:dyDescent="0.2">
      <c r="A511" s="1">
        <v>0</v>
      </c>
      <c r="B511" s="2">
        <v>411031.37</v>
      </c>
      <c r="C511" s="2">
        <v>1154418.08</v>
      </c>
      <c r="D511" s="32">
        <v>750.5</v>
      </c>
      <c r="E511" s="33" t="s">
        <v>10</v>
      </c>
      <c r="F511" s="34">
        <v>-3.40282346639E+38</v>
      </c>
      <c r="G511" s="34">
        <v>750.58518142399998</v>
      </c>
      <c r="H511" s="34">
        <v>-3.40282346639E+38</v>
      </c>
      <c r="I511" s="35">
        <f t="shared" si="36"/>
        <v>0</v>
      </c>
      <c r="J511" s="35">
        <f t="shared" si="37"/>
        <v>750.59</v>
      </c>
      <c r="K511" s="35">
        <f t="shared" si="38"/>
        <v>0</v>
      </c>
      <c r="L511" s="35">
        <f t="shared" si="39"/>
        <v>750.59</v>
      </c>
      <c r="M511" s="32">
        <f t="shared" si="40"/>
        <v>9.0000000000031832E-2</v>
      </c>
    </row>
    <row r="512" spans="1:13" x14ac:dyDescent="0.2">
      <c r="A512" s="1">
        <v>0</v>
      </c>
      <c r="B512" s="2">
        <v>411124.39</v>
      </c>
      <c r="C512" s="2">
        <v>1154232</v>
      </c>
      <c r="D512" s="32">
        <v>739.46</v>
      </c>
      <c r="E512" s="33" t="s">
        <v>10</v>
      </c>
      <c r="F512" s="34">
        <v>-3.40282346639E+38</v>
      </c>
      <c r="G512" s="34">
        <v>739.583796839</v>
      </c>
      <c r="H512" s="34">
        <v>-3.40282346639E+38</v>
      </c>
      <c r="I512" s="35">
        <f t="shared" ref="I512:I569" si="41">IF(F512&lt;0,0,ROUND(F512,2))</f>
        <v>0</v>
      </c>
      <c r="J512" s="35">
        <f t="shared" ref="J512:J569" si="42">IF(G512&lt;0,0,ROUND(G512,2))</f>
        <v>739.58</v>
      </c>
      <c r="K512" s="35">
        <f t="shared" ref="K512:K569" si="43">IF(H512&lt;0,0,ROUND(H512,2))</f>
        <v>0</v>
      </c>
      <c r="L512" s="35">
        <f t="shared" ref="L512:L569" si="44">IF(AND(I512&gt;0,K512&gt;0),I512,I512+J512+K512)</f>
        <v>739.58</v>
      </c>
      <c r="M512" s="32">
        <f t="shared" ref="M512:M569" si="45">L512-D512</f>
        <v>0.12000000000000455</v>
      </c>
    </row>
    <row r="513" spans="1:13" x14ac:dyDescent="0.2">
      <c r="A513" s="1">
        <v>0</v>
      </c>
      <c r="B513" s="2">
        <v>412451.26</v>
      </c>
      <c r="C513" s="2">
        <v>1157054.23</v>
      </c>
      <c r="D513" s="32">
        <v>818.51</v>
      </c>
      <c r="E513" s="33" t="s">
        <v>10</v>
      </c>
      <c r="F513" s="34">
        <v>-3.40282346639E+38</v>
      </c>
      <c r="G513" s="34">
        <v>818.44740336899997</v>
      </c>
      <c r="H513" s="34">
        <v>-3.40282346639E+38</v>
      </c>
      <c r="I513" s="35">
        <f t="shared" si="41"/>
        <v>0</v>
      </c>
      <c r="J513" s="35">
        <f t="shared" si="42"/>
        <v>818.45</v>
      </c>
      <c r="K513" s="35">
        <f t="shared" si="43"/>
        <v>0</v>
      </c>
      <c r="L513" s="35">
        <f t="shared" si="44"/>
        <v>818.45</v>
      </c>
      <c r="M513" s="32">
        <f t="shared" si="45"/>
        <v>-5.999999999994543E-2</v>
      </c>
    </row>
    <row r="514" spans="1:13" x14ac:dyDescent="0.2">
      <c r="A514" s="1">
        <v>0</v>
      </c>
      <c r="B514" s="2">
        <v>412417.48</v>
      </c>
      <c r="C514" s="2">
        <v>1156920.76</v>
      </c>
      <c r="D514" s="32">
        <v>816.43</v>
      </c>
      <c r="E514" s="33" t="s">
        <v>10</v>
      </c>
      <c r="F514" s="34">
        <v>-3.40282346639E+38</v>
      </c>
      <c r="G514" s="34">
        <v>816.96573084299996</v>
      </c>
      <c r="H514" s="34">
        <v>-3.40282346639E+38</v>
      </c>
      <c r="I514" s="35">
        <f t="shared" si="41"/>
        <v>0</v>
      </c>
      <c r="J514" s="35">
        <f t="shared" si="42"/>
        <v>816.97</v>
      </c>
      <c r="K514" s="35">
        <f t="shared" si="43"/>
        <v>0</v>
      </c>
      <c r="L514" s="35">
        <f t="shared" si="44"/>
        <v>816.97</v>
      </c>
      <c r="M514" s="32">
        <f t="shared" si="45"/>
        <v>0.54000000000007731</v>
      </c>
    </row>
    <row r="515" spans="1:13" x14ac:dyDescent="0.2">
      <c r="A515" s="1">
        <v>0</v>
      </c>
      <c r="B515" s="2">
        <v>412662.34</v>
      </c>
      <c r="C515" s="2">
        <v>1156978.77</v>
      </c>
      <c r="D515" s="32">
        <v>817.89</v>
      </c>
      <c r="E515" s="33" t="s">
        <v>10</v>
      </c>
      <c r="F515" s="34">
        <v>-3.40282346639E+38</v>
      </c>
      <c r="G515" s="34">
        <v>818.13176919900002</v>
      </c>
      <c r="H515" s="34">
        <v>-3.40282346639E+38</v>
      </c>
      <c r="I515" s="35">
        <f t="shared" si="41"/>
        <v>0</v>
      </c>
      <c r="J515" s="35">
        <f t="shared" si="42"/>
        <v>818.13</v>
      </c>
      <c r="K515" s="35">
        <f t="shared" si="43"/>
        <v>0</v>
      </c>
      <c r="L515" s="35">
        <f t="shared" si="44"/>
        <v>818.13</v>
      </c>
      <c r="M515" s="32">
        <f t="shared" si="45"/>
        <v>0.24000000000000909</v>
      </c>
    </row>
    <row r="516" spans="1:13" x14ac:dyDescent="0.2">
      <c r="A516" s="1">
        <v>0</v>
      </c>
      <c r="B516" s="2">
        <v>223380</v>
      </c>
      <c r="C516" s="2">
        <v>1184831.48</v>
      </c>
      <c r="D516" s="32">
        <v>266.89</v>
      </c>
      <c r="E516" s="33" t="s">
        <v>10</v>
      </c>
      <c r="F516" s="34">
        <v>-3.40282346639E+38</v>
      </c>
      <c r="G516" s="34">
        <v>267.26361060800002</v>
      </c>
      <c r="H516" s="34">
        <v>-3.40282346639E+38</v>
      </c>
      <c r="I516" s="35">
        <f t="shared" si="41"/>
        <v>0</v>
      </c>
      <c r="J516" s="35">
        <f t="shared" si="42"/>
        <v>267.26</v>
      </c>
      <c r="K516" s="35">
        <f t="shared" si="43"/>
        <v>0</v>
      </c>
      <c r="L516" s="35">
        <f t="shared" si="44"/>
        <v>267.26</v>
      </c>
      <c r="M516" s="32">
        <f t="shared" si="45"/>
        <v>0.37000000000000455</v>
      </c>
    </row>
    <row r="517" spans="1:13" x14ac:dyDescent="0.2">
      <c r="A517" s="1">
        <v>0</v>
      </c>
      <c r="B517" s="2">
        <v>222625.29</v>
      </c>
      <c r="C517" s="2">
        <v>1180822.67</v>
      </c>
      <c r="D517" s="32">
        <v>295.05</v>
      </c>
      <c r="E517" s="33" t="s">
        <v>10</v>
      </c>
      <c r="F517" s="34">
        <v>-3.40282346639E+38</v>
      </c>
      <c r="G517" s="34">
        <v>295.54047409899999</v>
      </c>
      <c r="H517" s="34">
        <v>-3.40282346639E+38</v>
      </c>
      <c r="I517" s="35">
        <f t="shared" si="41"/>
        <v>0</v>
      </c>
      <c r="J517" s="35">
        <f t="shared" si="42"/>
        <v>295.54000000000002</v>
      </c>
      <c r="K517" s="35">
        <f t="shared" si="43"/>
        <v>0</v>
      </c>
      <c r="L517" s="35">
        <f t="shared" si="44"/>
        <v>295.54000000000002</v>
      </c>
      <c r="M517" s="32">
        <f t="shared" si="45"/>
        <v>0.49000000000000909</v>
      </c>
    </row>
    <row r="518" spans="1:13" x14ac:dyDescent="0.2">
      <c r="A518" s="1">
        <v>0</v>
      </c>
      <c r="B518" s="2">
        <v>222648.85</v>
      </c>
      <c r="C518" s="2">
        <v>1180725.29</v>
      </c>
      <c r="D518" s="32">
        <v>295.27</v>
      </c>
      <c r="E518" s="33" t="s">
        <v>10</v>
      </c>
      <c r="F518" s="34">
        <v>-3.40282346639E+38</v>
      </c>
      <c r="G518" s="34">
        <v>295.78468508600002</v>
      </c>
      <c r="H518" s="34">
        <v>-3.40282346639E+38</v>
      </c>
      <c r="I518" s="35">
        <f t="shared" si="41"/>
        <v>0</v>
      </c>
      <c r="J518" s="35">
        <f t="shared" si="42"/>
        <v>295.77999999999997</v>
      </c>
      <c r="K518" s="35">
        <f t="shared" si="43"/>
        <v>0</v>
      </c>
      <c r="L518" s="35">
        <f t="shared" si="44"/>
        <v>295.77999999999997</v>
      </c>
      <c r="M518" s="32">
        <f t="shared" si="45"/>
        <v>0.50999999999999091</v>
      </c>
    </row>
    <row r="519" spans="1:13" x14ac:dyDescent="0.2">
      <c r="A519" s="1">
        <v>0</v>
      </c>
      <c r="B519" s="2">
        <v>222214.34</v>
      </c>
      <c r="C519" s="2">
        <v>1181008.82</v>
      </c>
      <c r="D519" s="32">
        <v>292.02</v>
      </c>
      <c r="E519" s="33" t="s">
        <v>10</v>
      </c>
      <c r="F519" s="34">
        <v>-3.40282346639E+38</v>
      </c>
      <c r="G519" s="34">
        <v>292.55259660299998</v>
      </c>
      <c r="H519" s="34">
        <v>-3.40282346639E+38</v>
      </c>
      <c r="I519" s="35">
        <f t="shared" si="41"/>
        <v>0</v>
      </c>
      <c r="J519" s="35">
        <f t="shared" si="42"/>
        <v>292.55</v>
      </c>
      <c r="K519" s="35">
        <f t="shared" si="43"/>
        <v>0</v>
      </c>
      <c r="L519" s="35">
        <f t="shared" si="44"/>
        <v>292.55</v>
      </c>
      <c r="M519" s="32">
        <f t="shared" si="45"/>
        <v>0.53000000000002956</v>
      </c>
    </row>
    <row r="520" spans="1:13" x14ac:dyDescent="0.2">
      <c r="A520" s="1">
        <v>0</v>
      </c>
      <c r="B520" s="2">
        <v>221979.29</v>
      </c>
      <c r="C520" s="2">
        <v>1180982.44</v>
      </c>
      <c r="D520" s="32">
        <v>289.73</v>
      </c>
      <c r="E520" s="33" t="s">
        <v>10</v>
      </c>
      <c r="F520" s="34">
        <v>-3.40282346639E+38</v>
      </c>
      <c r="G520" s="34">
        <v>290.26721333099999</v>
      </c>
      <c r="H520" s="34">
        <v>-3.40282346639E+38</v>
      </c>
      <c r="I520" s="35">
        <f t="shared" si="41"/>
        <v>0</v>
      </c>
      <c r="J520" s="35">
        <f t="shared" si="42"/>
        <v>290.27</v>
      </c>
      <c r="K520" s="35">
        <f t="shared" si="43"/>
        <v>0</v>
      </c>
      <c r="L520" s="35">
        <f t="shared" si="44"/>
        <v>290.27</v>
      </c>
      <c r="M520" s="32">
        <f t="shared" si="45"/>
        <v>0.53999999999996362</v>
      </c>
    </row>
    <row r="521" spans="1:13" x14ac:dyDescent="0.2">
      <c r="A521" s="1">
        <v>0</v>
      </c>
      <c r="B521" s="2">
        <v>221900.78</v>
      </c>
      <c r="C521" s="2">
        <v>1181041.1499999999</v>
      </c>
      <c r="D521" s="32">
        <v>286.63</v>
      </c>
      <c r="E521" s="33" t="s">
        <v>10</v>
      </c>
      <c r="F521" s="34">
        <v>-3.40282346639E+38</v>
      </c>
      <c r="G521" s="34">
        <v>286.88919638599998</v>
      </c>
      <c r="H521" s="34">
        <v>-3.40282346639E+38</v>
      </c>
      <c r="I521" s="35">
        <f t="shared" si="41"/>
        <v>0</v>
      </c>
      <c r="J521" s="35">
        <f t="shared" si="42"/>
        <v>286.89</v>
      </c>
      <c r="K521" s="35">
        <f t="shared" si="43"/>
        <v>0</v>
      </c>
      <c r="L521" s="35">
        <f t="shared" si="44"/>
        <v>286.89</v>
      </c>
      <c r="M521" s="32">
        <f t="shared" si="45"/>
        <v>0.25999999999999091</v>
      </c>
    </row>
    <row r="522" spans="1:13" x14ac:dyDescent="0.2">
      <c r="A522" s="1">
        <v>0</v>
      </c>
      <c r="B522" s="2">
        <v>221949.28</v>
      </c>
      <c r="C522" s="2">
        <v>1181108.43</v>
      </c>
      <c r="D522" s="32">
        <v>287.70999999999998</v>
      </c>
      <c r="E522" s="33" t="s">
        <v>10</v>
      </c>
      <c r="F522" s="34">
        <v>-3.40282346639E+38</v>
      </c>
      <c r="G522" s="34">
        <v>287.94596043299998</v>
      </c>
      <c r="H522" s="34">
        <v>-3.40282346639E+38</v>
      </c>
      <c r="I522" s="35">
        <f t="shared" si="41"/>
        <v>0</v>
      </c>
      <c r="J522" s="35">
        <f t="shared" si="42"/>
        <v>287.95</v>
      </c>
      <c r="K522" s="35">
        <f t="shared" si="43"/>
        <v>0</v>
      </c>
      <c r="L522" s="35">
        <f t="shared" si="44"/>
        <v>287.95</v>
      </c>
      <c r="M522" s="32">
        <f t="shared" si="45"/>
        <v>0.24000000000000909</v>
      </c>
    </row>
    <row r="523" spans="1:13" x14ac:dyDescent="0.2">
      <c r="A523" s="1">
        <v>0</v>
      </c>
      <c r="B523" s="2">
        <v>221937.77</v>
      </c>
      <c r="C523" s="2">
        <v>1181187.28</v>
      </c>
      <c r="D523" s="32">
        <v>286.60000000000002</v>
      </c>
      <c r="E523" s="33" t="s">
        <v>10</v>
      </c>
      <c r="F523" s="34">
        <v>-3.40282346639E+38</v>
      </c>
      <c r="G523" s="34">
        <v>286.80163630700002</v>
      </c>
      <c r="H523" s="34">
        <v>-3.40282346639E+38</v>
      </c>
      <c r="I523" s="35">
        <f t="shared" si="41"/>
        <v>0</v>
      </c>
      <c r="J523" s="35">
        <f t="shared" si="42"/>
        <v>286.8</v>
      </c>
      <c r="K523" s="35">
        <f t="shared" si="43"/>
        <v>0</v>
      </c>
      <c r="L523" s="35">
        <f t="shared" si="44"/>
        <v>286.8</v>
      </c>
      <c r="M523" s="32">
        <f t="shared" si="45"/>
        <v>0.19999999999998863</v>
      </c>
    </row>
    <row r="524" spans="1:13" x14ac:dyDescent="0.2">
      <c r="A524" s="1">
        <v>0</v>
      </c>
      <c r="B524" s="2">
        <v>221981.69</v>
      </c>
      <c r="C524" s="2">
        <v>1181250.77</v>
      </c>
      <c r="D524" s="32">
        <v>287.58999999999997</v>
      </c>
      <c r="E524" s="33" t="s">
        <v>10</v>
      </c>
      <c r="F524" s="34">
        <v>-3.40282346639E+38</v>
      </c>
      <c r="G524" s="34">
        <v>288.13748810200002</v>
      </c>
      <c r="H524" s="34">
        <v>-3.40282346639E+38</v>
      </c>
      <c r="I524" s="35">
        <f t="shared" si="41"/>
        <v>0</v>
      </c>
      <c r="J524" s="35">
        <f t="shared" si="42"/>
        <v>288.14</v>
      </c>
      <c r="K524" s="35">
        <f t="shared" si="43"/>
        <v>0</v>
      </c>
      <c r="L524" s="35">
        <f t="shared" si="44"/>
        <v>288.14</v>
      </c>
      <c r="M524" s="32">
        <f t="shared" si="45"/>
        <v>0.55000000000001137</v>
      </c>
    </row>
    <row r="525" spans="1:13" x14ac:dyDescent="0.2">
      <c r="A525" s="1">
        <v>0</v>
      </c>
      <c r="B525" s="2">
        <v>222123.5</v>
      </c>
      <c r="C525" s="2">
        <v>1181266.8400000001</v>
      </c>
      <c r="D525" s="32">
        <v>290.42</v>
      </c>
      <c r="E525" s="33" t="s">
        <v>10</v>
      </c>
      <c r="F525" s="34">
        <v>-3.40282346639E+38</v>
      </c>
      <c r="G525" s="34">
        <v>290.97397395899998</v>
      </c>
      <c r="H525" s="34">
        <v>-3.40282346639E+38</v>
      </c>
      <c r="I525" s="35">
        <f t="shared" si="41"/>
        <v>0</v>
      </c>
      <c r="J525" s="35">
        <f t="shared" si="42"/>
        <v>290.97000000000003</v>
      </c>
      <c r="K525" s="35">
        <f t="shared" si="43"/>
        <v>0</v>
      </c>
      <c r="L525" s="35">
        <f t="shared" si="44"/>
        <v>290.97000000000003</v>
      </c>
      <c r="M525" s="32">
        <f t="shared" si="45"/>
        <v>0.55000000000001137</v>
      </c>
    </row>
    <row r="526" spans="1:13" x14ac:dyDescent="0.2">
      <c r="A526" s="1">
        <v>9</v>
      </c>
      <c r="B526" s="2">
        <v>164896.09</v>
      </c>
      <c r="C526" s="2">
        <v>1685420.55</v>
      </c>
      <c r="D526" s="32">
        <v>196.57</v>
      </c>
      <c r="E526" s="33" t="s">
        <v>10</v>
      </c>
      <c r="F526" s="34">
        <v>-3.40282346639E+38</v>
      </c>
      <c r="G526" s="34">
        <v>-3.40282346639E+38</v>
      </c>
      <c r="H526" s="34">
        <v>196.460260103</v>
      </c>
      <c r="I526" s="35">
        <f t="shared" si="41"/>
        <v>0</v>
      </c>
      <c r="J526" s="35">
        <f t="shared" si="42"/>
        <v>0</v>
      </c>
      <c r="K526" s="35">
        <f t="shared" si="43"/>
        <v>196.46</v>
      </c>
      <c r="L526" s="35">
        <f t="shared" si="44"/>
        <v>196.46</v>
      </c>
      <c r="M526" s="32">
        <f t="shared" si="45"/>
        <v>-0.10999999999998522</v>
      </c>
    </row>
    <row r="527" spans="1:13" x14ac:dyDescent="0.2">
      <c r="A527" s="1">
        <v>10</v>
      </c>
      <c r="B527" s="2">
        <v>165001.07999999999</v>
      </c>
      <c r="C527" s="2">
        <v>1685422.01</v>
      </c>
      <c r="D527" s="32">
        <v>195.42</v>
      </c>
      <c r="E527" s="33" t="s">
        <v>10</v>
      </c>
      <c r="F527" s="34">
        <v>-3.40282346639E+38</v>
      </c>
      <c r="G527" s="34">
        <v>-3.40282346639E+38</v>
      </c>
      <c r="H527" s="34">
        <v>195.37629184100001</v>
      </c>
      <c r="I527" s="35">
        <f t="shared" si="41"/>
        <v>0</v>
      </c>
      <c r="J527" s="35">
        <f t="shared" si="42"/>
        <v>0</v>
      </c>
      <c r="K527" s="35">
        <f t="shared" si="43"/>
        <v>195.38</v>
      </c>
      <c r="L527" s="35">
        <f t="shared" si="44"/>
        <v>195.38</v>
      </c>
      <c r="M527" s="32">
        <f t="shared" si="45"/>
        <v>-3.9999999999992042E-2</v>
      </c>
    </row>
    <row r="528" spans="1:13" x14ac:dyDescent="0.2">
      <c r="A528" s="1">
        <v>11</v>
      </c>
      <c r="B528" s="2">
        <v>165032.10999999999</v>
      </c>
      <c r="C528" s="2">
        <v>1685467.48</v>
      </c>
      <c r="D528" s="32">
        <v>193.29</v>
      </c>
      <c r="E528" s="33" t="s">
        <v>10</v>
      </c>
      <c r="F528" s="34">
        <v>-3.40282346639E+38</v>
      </c>
      <c r="G528" s="34">
        <v>-3.40282346639E+38</v>
      </c>
      <c r="H528" s="34">
        <v>193.17485091399999</v>
      </c>
      <c r="I528" s="35">
        <f t="shared" si="41"/>
        <v>0</v>
      </c>
      <c r="J528" s="35">
        <f t="shared" si="42"/>
        <v>0</v>
      </c>
      <c r="K528" s="35">
        <f t="shared" si="43"/>
        <v>193.17</v>
      </c>
      <c r="L528" s="35">
        <f t="shared" si="44"/>
        <v>193.17</v>
      </c>
      <c r="M528" s="32">
        <f t="shared" si="45"/>
        <v>-0.12000000000000455</v>
      </c>
    </row>
    <row r="529" spans="1:13" x14ac:dyDescent="0.2">
      <c r="A529" s="1">
        <v>12</v>
      </c>
      <c r="B529" s="2">
        <v>165088.56</v>
      </c>
      <c r="C529" s="2">
        <v>1685474.21</v>
      </c>
      <c r="D529" s="32">
        <v>192.96</v>
      </c>
      <c r="E529" s="33" t="s">
        <v>10</v>
      </c>
      <c r="F529" s="34">
        <v>-3.40282346639E+38</v>
      </c>
      <c r="G529" s="34">
        <v>-3.40282346639E+38</v>
      </c>
      <c r="H529" s="34">
        <v>192.87629947600001</v>
      </c>
      <c r="I529" s="35">
        <f t="shared" si="41"/>
        <v>0</v>
      </c>
      <c r="J529" s="35">
        <f t="shared" si="42"/>
        <v>0</v>
      </c>
      <c r="K529" s="35">
        <f t="shared" si="43"/>
        <v>192.88</v>
      </c>
      <c r="L529" s="35">
        <f t="shared" si="44"/>
        <v>192.88</v>
      </c>
      <c r="M529" s="32">
        <f t="shared" si="45"/>
        <v>-8.0000000000012506E-2</v>
      </c>
    </row>
    <row r="530" spans="1:13" x14ac:dyDescent="0.2">
      <c r="A530" s="1">
        <v>13</v>
      </c>
      <c r="B530" s="2">
        <v>165126</v>
      </c>
      <c r="C530" s="2">
        <v>1685529.49</v>
      </c>
      <c r="D530" s="32">
        <v>192.78</v>
      </c>
      <c r="E530" s="33" t="s">
        <v>10</v>
      </c>
      <c r="F530" s="34">
        <v>-3.40282346639E+38</v>
      </c>
      <c r="G530" s="34">
        <v>-3.40282346639E+38</v>
      </c>
      <c r="H530" s="34">
        <v>192.54174542800001</v>
      </c>
      <c r="I530" s="35">
        <f t="shared" si="41"/>
        <v>0</v>
      </c>
      <c r="J530" s="35">
        <f t="shared" si="42"/>
        <v>0</v>
      </c>
      <c r="K530" s="35">
        <f t="shared" si="43"/>
        <v>192.54</v>
      </c>
      <c r="L530" s="35">
        <f t="shared" si="44"/>
        <v>192.54</v>
      </c>
      <c r="M530" s="32">
        <f t="shared" si="45"/>
        <v>-0.24000000000000909</v>
      </c>
    </row>
    <row r="531" spans="1:13" x14ac:dyDescent="0.2">
      <c r="A531" s="1">
        <v>34</v>
      </c>
      <c r="B531" s="2">
        <v>158545.15</v>
      </c>
      <c r="C531" s="2">
        <v>1682135.35</v>
      </c>
      <c r="D531" s="32">
        <v>220.93</v>
      </c>
      <c r="E531" s="33" t="s">
        <v>10</v>
      </c>
      <c r="F531" s="34">
        <v>-3.40282346639E+38</v>
      </c>
      <c r="G531" s="34">
        <v>-3.40282346639E+38</v>
      </c>
      <c r="H531" s="34">
        <v>220.80611066899999</v>
      </c>
      <c r="I531" s="35">
        <f t="shared" si="41"/>
        <v>0</v>
      </c>
      <c r="J531" s="35">
        <f t="shared" si="42"/>
        <v>0</v>
      </c>
      <c r="K531" s="35">
        <f t="shared" si="43"/>
        <v>220.81</v>
      </c>
      <c r="L531" s="35">
        <f t="shared" si="44"/>
        <v>220.81</v>
      </c>
      <c r="M531" s="32">
        <f t="shared" si="45"/>
        <v>-0.12000000000000455</v>
      </c>
    </row>
    <row r="532" spans="1:13" x14ac:dyDescent="0.2">
      <c r="A532" s="1">
        <v>35</v>
      </c>
      <c r="B532" s="2">
        <v>158559.54</v>
      </c>
      <c r="C532" s="2">
        <v>1682218.85</v>
      </c>
      <c r="D532" s="32">
        <v>221.18</v>
      </c>
      <c r="E532" s="33" t="s">
        <v>10</v>
      </c>
      <c r="F532" s="34">
        <v>-3.40282346639E+38</v>
      </c>
      <c r="G532" s="34">
        <v>-3.40282346639E+38</v>
      </c>
      <c r="H532" s="34">
        <v>221.16789218700001</v>
      </c>
      <c r="I532" s="35">
        <f t="shared" si="41"/>
        <v>0</v>
      </c>
      <c r="J532" s="35">
        <f t="shared" si="42"/>
        <v>0</v>
      </c>
      <c r="K532" s="35">
        <f t="shared" si="43"/>
        <v>221.17</v>
      </c>
      <c r="L532" s="35">
        <f t="shared" si="44"/>
        <v>221.17</v>
      </c>
      <c r="M532" s="32">
        <f t="shared" si="45"/>
        <v>-1.0000000000019327E-2</v>
      </c>
    </row>
    <row r="533" spans="1:13" x14ac:dyDescent="0.2">
      <c r="A533" s="1">
        <v>52</v>
      </c>
      <c r="B533" s="2">
        <v>162694.68</v>
      </c>
      <c r="C533" s="2">
        <v>1682591.57</v>
      </c>
      <c r="D533" s="32">
        <v>227.36</v>
      </c>
      <c r="E533" s="33" t="s">
        <v>10</v>
      </c>
      <c r="F533" s="34">
        <v>-3.40282346639E+38</v>
      </c>
      <c r="G533" s="34">
        <v>-3.40282346639E+38</v>
      </c>
      <c r="H533" s="34">
        <v>227.25676253899999</v>
      </c>
      <c r="I533" s="35">
        <f t="shared" si="41"/>
        <v>0</v>
      </c>
      <c r="J533" s="35">
        <f t="shared" si="42"/>
        <v>0</v>
      </c>
      <c r="K533" s="35">
        <f t="shared" si="43"/>
        <v>227.26</v>
      </c>
      <c r="L533" s="35">
        <f t="shared" si="44"/>
        <v>227.26</v>
      </c>
      <c r="M533" s="32">
        <f t="shared" si="45"/>
        <v>-0.10000000000002274</v>
      </c>
    </row>
    <row r="534" spans="1:13" x14ac:dyDescent="0.2">
      <c r="A534" s="1">
        <v>68</v>
      </c>
      <c r="B534" s="2">
        <v>257278.93</v>
      </c>
      <c r="C534" s="2">
        <v>1674330.97</v>
      </c>
      <c r="D534" s="32">
        <v>268.64</v>
      </c>
      <c r="E534" s="33" t="s">
        <v>10</v>
      </c>
      <c r="F534" s="34">
        <v>-3.40282346639E+38</v>
      </c>
      <c r="G534" s="34">
        <v>-3.40282346639E+38</v>
      </c>
      <c r="H534" s="34">
        <v>268.46324670199999</v>
      </c>
      <c r="I534" s="35">
        <f t="shared" si="41"/>
        <v>0</v>
      </c>
      <c r="J534" s="35">
        <f t="shared" si="42"/>
        <v>0</v>
      </c>
      <c r="K534" s="35">
        <f t="shared" si="43"/>
        <v>268.45999999999998</v>
      </c>
      <c r="L534" s="35">
        <f t="shared" si="44"/>
        <v>268.45999999999998</v>
      </c>
      <c r="M534" s="32">
        <f t="shared" si="45"/>
        <v>-0.18000000000000682</v>
      </c>
    </row>
    <row r="535" spans="1:13" x14ac:dyDescent="0.2">
      <c r="A535" s="1">
        <v>71</v>
      </c>
      <c r="B535" s="2">
        <v>257581.32</v>
      </c>
      <c r="C535" s="2">
        <v>1673620.24</v>
      </c>
      <c r="D535" s="32">
        <v>262.26</v>
      </c>
      <c r="E535" s="33" t="s">
        <v>10</v>
      </c>
      <c r="F535" s="34">
        <v>-3.40282346639E+38</v>
      </c>
      <c r="G535" s="34">
        <v>-3.40282346639E+38</v>
      </c>
      <c r="H535" s="34">
        <v>261.909980706</v>
      </c>
      <c r="I535" s="35">
        <f t="shared" si="41"/>
        <v>0</v>
      </c>
      <c r="J535" s="35">
        <f t="shared" si="42"/>
        <v>0</v>
      </c>
      <c r="K535" s="35">
        <f t="shared" si="43"/>
        <v>261.91000000000003</v>
      </c>
      <c r="L535" s="35">
        <f t="shared" si="44"/>
        <v>261.91000000000003</v>
      </c>
      <c r="M535" s="32">
        <f t="shared" si="45"/>
        <v>-0.34999999999996589</v>
      </c>
    </row>
    <row r="536" spans="1:13" x14ac:dyDescent="0.2">
      <c r="A536" s="1">
        <v>72</v>
      </c>
      <c r="B536" s="2">
        <v>257594.73</v>
      </c>
      <c r="C536" s="2">
        <v>1673314.83</v>
      </c>
      <c r="D536" s="32">
        <v>261.62</v>
      </c>
      <c r="E536" s="33" t="s">
        <v>10</v>
      </c>
      <c r="F536" s="34">
        <v>-3.40282346639E+38</v>
      </c>
      <c r="G536" s="34">
        <v>-3.40282346639E+38</v>
      </c>
      <c r="H536" s="34">
        <v>261.51454317600002</v>
      </c>
      <c r="I536" s="35">
        <f t="shared" si="41"/>
        <v>0</v>
      </c>
      <c r="J536" s="35">
        <f t="shared" si="42"/>
        <v>0</v>
      </c>
      <c r="K536" s="35">
        <f t="shared" si="43"/>
        <v>261.51</v>
      </c>
      <c r="L536" s="35">
        <f t="shared" si="44"/>
        <v>261.51</v>
      </c>
      <c r="M536" s="32">
        <f t="shared" si="45"/>
        <v>-0.11000000000001364</v>
      </c>
    </row>
    <row r="537" spans="1:13" x14ac:dyDescent="0.2">
      <c r="A537" s="1">
        <v>73</v>
      </c>
      <c r="B537" s="2">
        <v>257428.46</v>
      </c>
      <c r="C537" s="2">
        <v>1673311.19</v>
      </c>
      <c r="D537" s="32">
        <v>262.25</v>
      </c>
      <c r="E537" s="33" t="s">
        <v>10</v>
      </c>
      <c r="F537" s="34">
        <v>-3.40282346639E+38</v>
      </c>
      <c r="G537" s="34">
        <v>-3.40282346639E+38</v>
      </c>
      <c r="H537" s="34">
        <v>262.10941938899998</v>
      </c>
      <c r="I537" s="35">
        <f t="shared" si="41"/>
        <v>0</v>
      </c>
      <c r="J537" s="35">
        <f t="shared" si="42"/>
        <v>0</v>
      </c>
      <c r="K537" s="35">
        <f t="shared" si="43"/>
        <v>262.11</v>
      </c>
      <c r="L537" s="35">
        <f t="shared" si="44"/>
        <v>262.11</v>
      </c>
      <c r="M537" s="32">
        <f t="shared" si="45"/>
        <v>-0.13999999999998636</v>
      </c>
    </row>
    <row r="538" spans="1:13" x14ac:dyDescent="0.2">
      <c r="A538" s="1">
        <v>74</v>
      </c>
      <c r="B538" s="2">
        <v>257282.56</v>
      </c>
      <c r="C538" s="2">
        <v>1673507.96</v>
      </c>
      <c r="D538" s="32">
        <v>263.35000000000002</v>
      </c>
      <c r="E538" s="33" t="s">
        <v>10</v>
      </c>
      <c r="F538" s="34">
        <v>-3.40282346639E+38</v>
      </c>
      <c r="G538" s="34">
        <v>-3.40282346639E+38</v>
      </c>
      <c r="H538" s="34">
        <v>263.01492091599999</v>
      </c>
      <c r="I538" s="35">
        <f t="shared" si="41"/>
        <v>0</v>
      </c>
      <c r="J538" s="35">
        <f t="shared" si="42"/>
        <v>0</v>
      </c>
      <c r="K538" s="35">
        <f t="shared" si="43"/>
        <v>263.01</v>
      </c>
      <c r="L538" s="35">
        <f t="shared" si="44"/>
        <v>263.01</v>
      </c>
      <c r="M538" s="32">
        <f t="shared" si="45"/>
        <v>-0.34000000000003183</v>
      </c>
    </row>
    <row r="539" spans="1:13" x14ac:dyDescent="0.2">
      <c r="A539" s="1">
        <v>78</v>
      </c>
      <c r="B539" s="2">
        <v>253928.27</v>
      </c>
      <c r="C539" s="2">
        <v>1677719.06</v>
      </c>
      <c r="D539" s="32">
        <v>369.12</v>
      </c>
      <c r="E539" s="33" t="s">
        <v>10</v>
      </c>
      <c r="F539" s="34">
        <v>-3.40282346639E+38</v>
      </c>
      <c r="G539" s="34">
        <v>-3.40282346639E+38</v>
      </c>
      <c r="H539" s="34">
        <v>368.74850659399999</v>
      </c>
      <c r="I539" s="35">
        <f t="shared" si="41"/>
        <v>0</v>
      </c>
      <c r="J539" s="35">
        <f t="shared" si="42"/>
        <v>0</v>
      </c>
      <c r="K539" s="35">
        <f t="shared" si="43"/>
        <v>368.75</v>
      </c>
      <c r="L539" s="35">
        <f t="shared" si="44"/>
        <v>368.75</v>
      </c>
      <c r="M539" s="32">
        <f t="shared" si="45"/>
        <v>-0.37000000000000455</v>
      </c>
    </row>
    <row r="540" spans="1:13" x14ac:dyDescent="0.2">
      <c r="A540" s="1">
        <v>180</v>
      </c>
      <c r="B540" s="2">
        <v>252097.38</v>
      </c>
      <c r="C540" s="2">
        <v>1666525.26</v>
      </c>
      <c r="D540" s="32">
        <v>222.52</v>
      </c>
      <c r="E540" s="33" t="s">
        <v>10</v>
      </c>
      <c r="F540" s="34">
        <v>-3.40282346639E+38</v>
      </c>
      <c r="G540" s="34">
        <v>-3.40282346639E+38</v>
      </c>
      <c r="H540" s="34">
        <v>222.412166071</v>
      </c>
      <c r="I540" s="35">
        <f t="shared" si="41"/>
        <v>0</v>
      </c>
      <c r="J540" s="35">
        <f t="shared" si="42"/>
        <v>0</v>
      </c>
      <c r="K540" s="35">
        <f t="shared" si="43"/>
        <v>222.41</v>
      </c>
      <c r="L540" s="35">
        <f t="shared" si="44"/>
        <v>222.41</v>
      </c>
      <c r="M540" s="32">
        <f t="shared" si="45"/>
        <v>-0.11000000000001364</v>
      </c>
    </row>
    <row r="541" spans="1:13" x14ac:dyDescent="0.2">
      <c r="A541" s="1">
        <v>181</v>
      </c>
      <c r="B541" s="2">
        <v>252007.01</v>
      </c>
      <c r="C541" s="2">
        <v>1666518.97</v>
      </c>
      <c r="D541" s="32">
        <v>222.72</v>
      </c>
      <c r="E541" s="33" t="s">
        <v>10</v>
      </c>
      <c r="F541" s="34">
        <v>-3.40282346639E+38</v>
      </c>
      <c r="G541" s="34">
        <v>-3.40282346639E+38</v>
      </c>
      <c r="H541" s="34">
        <v>222.48306757500001</v>
      </c>
      <c r="I541" s="35">
        <f t="shared" si="41"/>
        <v>0</v>
      </c>
      <c r="J541" s="35">
        <f t="shared" si="42"/>
        <v>0</v>
      </c>
      <c r="K541" s="35">
        <f t="shared" si="43"/>
        <v>222.48</v>
      </c>
      <c r="L541" s="35">
        <f t="shared" si="44"/>
        <v>222.48</v>
      </c>
      <c r="M541" s="32">
        <f t="shared" si="45"/>
        <v>-0.24000000000000909</v>
      </c>
    </row>
    <row r="542" spans="1:13" x14ac:dyDescent="0.2">
      <c r="A542" s="1">
        <v>212</v>
      </c>
      <c r="B542" s="2">
        <v>391157.71</v>
      </c>
      <c r="C542" s="2">
        <v>1611260.04</v>
      </c>
      <c r="D542" s="32">
        <v>235.58</v>
      </c>
      <c r="E542" s="33" t="s">
        <v>10</v>
      </c>
      <c r="F542" s="34">
        <v>235.55303817000001</v>
      </c>
      <c r="G542" s="34">
        <v>-3.40282346639E+38</v>
      </c>
      <c r="H542" s="34">
        <v>235.589789908</v>
      </c>
      <c r="I542" s="35">
        <f t="shared" si="41"/>
        <v>235.55</v>
      </c>
      <c r="J542" s="35">
        <f t="shared" si="42"/>
        <v>0</v>
      </c>
      <c r="K542" s="35">
        <f t="shared" si="43"/>
        <v>235.59</v>
      </c>
      <c r="L542" s="35">
        <f t="shared" si="44"/>
        <v>235.55</v>
      </c>
      <c r="M542" s="32">
        <f t="shared" si="45"/>
        <v>-3.0000000000001137E-2</v>
      </c>
    </row>
    <row r="543" spans="1:13" x14ac:dyDescent="0.2">
      <c r="A543" s="1">
        <v>268</v>
      </c>
      <c r="B543" s="2">
        <v>444762.93</v>
      </c>
      <c r="C543" s="2">
        <v>1690312.4</v>
      </c>
      <c r="D543" s="32">
        <v>267.08</v>
      </c>
      <c r="E543" s="33" t="s">
        <v>10</v>
      </c>
      <c r="F543" s="34">
        <v>-3.40282346639E+38</v>
      </c>
      <c r="G543" s="34">
        <v>-3.40282346639E+38</v>
      </c>
      <c r="H543" s="34">
        <v>267.642646974</v>
      </c>
      <c r="I543" s="35">
        <f t="shared" si="41"/>
        <v>0</v>
      </c>
      <c r="J543" s="35">
        <f t="shared" si="42"/>
        <v>0</v>
      </c>
      <c r="K543" s="35">
        <f t="shared" si="43"/>
        <v>267.64</v>
      </c>
      <c r="L543" s="35">
        <f t="shared" si="44"/>
        <v>267.64</v>
      </c>
      <c r="M543" s="32">
        <f t="shared" si="45"/>
        <v>0.56000000000000227</v>
      </c>
    </row>
    <row r="544" spans="1:13" x14ac:dyDescent="0.2">
      <c r="A544" s="1">
        <v>269</v>
      </c>
      <c r="B544" s="2">
        <v>444692.22</v>
      </c>
      <c r="C544" s="2">
        <v>1690395.91</v>
      </c>
      <c r="D544" s="32">
        <v>267.45</v>
      </c>
      <c r="E544" s="33" t="s">
        <v>10</v>
      </c>
      <c r="F544" s="34">
        <v>-3.40282346639E+38</v>
      </c>
      <c r="G544" s="34">
        <v>-3.40282346639E+38</v>
      </c>
      <c r="H544" s="34">
        <v>267.99264726400003</v>
      </c>
      <c r="I544" s="35">
        <f t="shared" si="41"/>
        <v>0</v>
      </c>
      <c r="J544" s="35">
        <f t="shared" si="42"/>
        <v>0</v>
      </c>
      <c r="K544" s="35">
        <f t="shared" si="43"/>
        <v>267.99</v>
      </c>
      <c r="L544" s="35">
        <f t="shared" si="44"/>
        <v>267.99</v>
      </c>
      <c r="M544" s="32">
        <f t="shared" si="45"/>
        <v>0.54000000000002046</v>
      </c>
    </row>
    <row r="545" spans="1:13" x14ac:dyDescent="0.2">
      <c r="A545" s="1">
        <v>270</v>
      </c>
      <c r="B545" s="2">
        <v>444735.82</v>
      </c>
      <c r="C545" s="2">
        <v>1690181.49</v>
      </c>
      <c r="D545" s="32">
        <v>266.89</v>
      </c>
      <c r="E545" s="33" t="s">
        <v>10</v>
      </c>
      <c r="F545" s="34">
        <v>-3.40282346639E+38</v>
      </c>
      <c r="G545" s="34">
        <v>-3.40282346639E+38</v>
      </c>
      <c r="H545" s="34">
        <v>267.370785055</v>
      </c>
      <c r="I545" s="35">
        <f t="shared" si="41"/>
        <v>0</v>
      </c>
      <c r="J545" s="35">
        <f t="shared" si="42"/>
        <v>0</v>
      </c>
      <c r="K545" s="35">
        <f t="shared" si="43"/>
        <v>267.37</v>
      </c>
      <c r="L545" s="35">
        <f t="shared" si="44"/>
        <v>267.37</v>
      </c>
      <c r="M545" s="32">
        <f t="shared" si="45"/>
        <v>0.48000000000001819</v>
      </c>
    </row>
    <row r="546" spans="1:13" x14ac:dyDescent="0.2">
      <c r="A546" s="1">
        <v>271</v>
      </c>
      <c r="B546" s="2">
        <v>444757.76000000001</v>
      </c>
      <c r="C546" s="2">
        <v>1690026.55</v>
      </c>
      <c r="D546" s="32">
        <v>266.43</v>
      </c>
      <c r="E546" s="33" t="s">
        <v>10</v>
      </c>
      <c r="F546" s="34">
        <v>-3.40282346639E+38</v>
      </c>
      <c r="G546" s="34">
        <v>-3.40282346639E+38</v>
      </c>
      <c r="H546" s="34">
        <v>266.86854835899999</v>
      </c>
      <c r="I546" s="35">
        <f t="shared" si="41"/>
        <v>0</v>
      </c>
      <c r="J546" s="35">
        <f t="shared" si="42"/>
        <v>0</v>
      </c>
      <c r="K546" s="35">
        <f t="shared" si="43"/>
        <v>266.87</v>
      </c>
      <c r="L546" s="35">
        <f t="shared" si="44"/>
        <v>266.87</v>
      </c>
      <c r="M546" s="32">
        <f t="shared" si="45"/>
        <v>0.43999999999999773</v>
      </c>
    </row>
    <row r="547" spans="1:13" x14ac:dyDescent="0.2">
      <c r="A547" s="1">
        <v>291</v>
      </c>
      <c r="B547" s="2">
        <v>445812.98</v>
      </c>
      <c r="C547" s="2">
        <v>1693126.98</v>
      </c>
      <c r="D547" s="32">
        <v>298.75</v>
      </c>
      <c r="E547" s="33" t="s">
        <v>10</v>
      </c>
      <c r="F547" s="34">
        <v>-3.40282346639E+38</v>
      </c>
      <c r="G547" s="34">
        <v>-3.40282346639E+38</v>
      </c>
      <c r="H547" s="34">
        <v>299.27073415400002</v>
      </c>
      <c r="I547" s="35">
        <f t="shared" si="41"/>
        <v>0</v>
      </c>
      <c r="J547" s="35">
        <f t="shared" si="42"/>
        <v>0</v>
      </c>
      <c r="K547" s="35">
        <f t="shared" si="43"/>
        <v>299.27</v>
      </c>
      <c r="L547" s="35">
        <f t="shared" si="44"/>
        <v>299.27</v>
      </c>
      <c r="M547" s="32">
        <f t="shared" si="45"/>
        <v>0.51999999999998181</v>
      </c>
    </row>
    <row r="548" spans="1:13" x14ac:dyDescent="0.2">
      <c r="A548" s="1">
        <v>389</v>
      </c>
      <c r="B548" s="2">
        <v>470030.17</v>
      </c>
      <c r="C548" s="2">
        <v>1634426.42</v>
      </c>
      <c r="D548" s="32">
        <v>239.29</v>
      </c>
      <c r="E548" s="33" t="s">
        <v>10</v>
      </c>
      <c r="F548" s="34">
        <v>239.66159178000001</v>
      </c>
      <c r="G548" s="34">
        <v>-3.40282346639E+38</v>
      </c>
      <c r="H548" s="34">
        <v>-3.40282346639E+38</v>
      </c>
      <c r="I548" s="35">
        <f t="shared" si="41"/>
        <v>239.66</v>
      </c>
      <c r="J548" s="35">
        <f t="shared" si="42"/>
        <v>0</v>
      </c>
      <c r="K548" s="35">
        <f t="shared" si="43"/>
        <v>0</v>
      </c>
      <c r="L548" s="35">
        <f t="shared" si="44"/>
        <v>239.66</v>
      </c>
      <c r="M548" s="32">
        <f t="shared" si="45"/>
        <v>0.37000000000000455</v>
      </c>
    </row>
    <row r="549" spans="1:13" x14ac:dyDescent="0.2">
      <c r="A549" s="1">
        <v>398</v>
      </c>
      <c r="B549" s="2">
        <v>466522.09</v>
      </c>
      <c r="C549" s="2">
        <v>1638509.11</v>
      </c>
      <c r="D549" s="32">
        <v>245.82</v>
      </c>
      <c r="E549" s="33" t="s">
        <v>10</v>
      </c>
      <c r="F549" s="34">
        <v>245.96054417900001</v>
      </c>
      <c r="G549" s="34">
        <v>-3.40282346639E+38</v>
      </c>
      <c r="H549" s="34">
        <v>245.988130332</v>
      </c>
      <c r="I549" s="35">
        <f t="shared" si="41"/>
        <v>245.96</v>
      </c>
      <c r="J549" s="35">
        <f t="shared" si="42"/>
        <v>0</v>
      </c>
      <c r="K549" s="35">
        <f t="shared" si="43"/>
        <v>245.99</v>
      </c>
      <c r="L549" s="35">
        <f t="shared" si="44"/>
        <v>245.96</v>
      </c>
      <c r="M549" s="32">
        <f t="shared" si="45"/>
        <v>0.14000000000001478</v>
      </c>
    </row>
    <row r="550" spans="1:13" x14ac:dyDescent="0.2">
      <c r="A550" s="1">
        <v>402</v>
      </c>
      <c r="B550" s="2">
        <v>463797.47</v>
      </c>
      <c r="C550" s="2">
        <v>1638499.8</v>
      </c>
      <c r="D550" s="32">
        <v>243.2</v>
      </c>
      <c r="E550" s="33" t="s">
        <v>10</v>
      </c>
      <c r="F550" s="34">
        <v>243.427426567</v>
      </c>
      <c r="G550" s="34">
        <v>-3.40282346639E+38</v>
      </c>
      <c r="H550" s="34">
        <v>243.40307913199999</v>
      </c>
      <c r="I550" s="35">
        <f t="shared" si="41"/>
        <v>243.43</v>
      </c>
      <c r="J550" s="35">
        <f t="shared" si="42"/>
        <v>0</v>
      </c>
      <c r="K550" s="35">
        <f t="shared" si="43"/>
        <v>243.4</v>
      </c>
      <c r="L550" s="35">
        <f t="shared" si="44"/>
        <v>243.43</v>
      </c>
      <c r="M550" s="32">
        <f t="shared" si="45"/>
        <v>0.23000000000001819</v>
      </c>
    </row>
    <row r="551" spans="1:13" x14ac:dyDescent="0.2">
      <c r="A551" s="1">
        <v>409</v>
      </c>
      <c r="B551" s="2">
        <v>470771.94</v>
      </c>
      <c r="C551" s="2">
        <v>1640495.67</v>
      </c>
      <c r="D551" s="32">
        <v>244.99</v>
      </c>
      <c r="E551" s="33" t="s">
        <v>10</v>
      </c>
      <c r="F551" s="34">
        <v>245.347225184</v>
      </c>
      <c r="G551" s="34">
        <v>-3.40282346639E+38</v>
      </c>
      <c r="H551" s="34">
        <v>-3.40282346639E+38</v>
      </c>
      <c r="I551" s="35">
        <f t="shared" si="41"/>
        <v>245.35</v>
      </c>
      <c r="J551" s="35">
        <f t="shared" si="42"/>
        <v>0</v>
      </c>
      <c r="K551" s="35">
        <f t="shared" si="43"/>
        <v>0</v>
      </c>
      <c r="L551" s="35">
        <f t="shared" si="44"/>
        <v>245.35</v>
      </c>
      <c r="M551" s="32">
        <f t="shared" si="45"/>
        <v>0.35999999999998522</v>
      </c>
    </row>
    <row r="552" spans="1:13" x14ac:dyDescent="0.2">
      <c r="A552" s="1">
        <v>417</v>
      </c>
      <c r="B552" s="2">
        <v>475280.54</v>
      </c>
      <c r="C552" s="2">
        <v>1641695.42</v>
      </c>
      <c r="D552" s="32">
        <v>238.78</v>
      </c>
      <c r="E552" s="33" t="s">
        <v>10</v>
      </c>
      <c r="F552" s="34">
        <v>238.98937525299999</v>
      </c>
      <c r="G552" s="34">
        <v>-3.40282346639E+38</v>
      </c>
      <c r="H552" s="34">
        <v>-3.40282346639E+38</v>
      </c>
      <c r="I552" s="35">
        <f t="shared" si="41"/>
        <v>238.99</v>
      </c>
      <c r="J552" s="35">
        <f t="shared" si="42"/>
        <v>0</v>
      </c>
      <c r="K552" s="35">
        <f t="shared" si="43"/>
        <v>0</v>
      </c>
      <c r="L552" s="35">
        <f t="shared" si="44"/>
        <v>238.99</v>
      </c>
      <c r="M552" s="32">
        <f t="shared" si="45"/>
        <v>0.21000000000000796</v>
      </c>
    </row>
    <row r="553" spans="1:13" x14ac:dyDescent="0.2">
      <c r="A553" s="1">
        <v>419</v>
      </c>
      <c r="B553" s="2">
        <v>475390.42</v>
      </c>
      <c r="C553" s="2">
        <v>1641784.89</v>
      </c>
      <c r="D553" s="32">
        <v>237.58</v>
      </c>
      <c r="E553" s="33" t="s">
        <v>10</v>
      </c>
      <c r="F553" s="34">
        <v>237.875380898</v>
      </c>
      <c r="G553" s="34">
        <v>-3.40282346639E+38</v>
      </c>
      <c r="H553" s="34">
        <v>-3.40282346639E+38</v>
      </c>
      <c r="I553" s="35">
        <f t="shared" si="41"/>
        <v>237.88</v>
      </c>
      <c r="J553" s="35">
        <f t="shared" si="42"/>
        <v>0</v>
      </c>
      <c r="K553" s="35">
        <f t="shared" si="43"/>
        <v>0</v>
      </c>
      <c r="L553" s="35">
        <f t="shared" si="44"/>
        <v>237.88</v>
      </c>
      <c r="M553" s="32">
        <f t="shared" si="45"/>
        <v>0.29999999999998295</v>
      </c>
    </row>
    <row r="554" spans="1:13" x14ac:dyDescent="0.2">
      <c r="A554" s="1">
        <v>420</v>
      </c>
      <c r="B554" s="2">
        <v>472623.22</v>
      </c>
      <c r="C554" s="2">
        <v>1639527.92</v>
      </c>
      <c r="D554" s="32">
        <v>239.7</v>
      </c>
      <c r="E554" s="33" t="s">
        <v>10</v>
      </c>
      <c r="F554" s="34">
        <v>239.860918763</v>
      </c>
      <c r="G554" s="34">
        <v>-3.40282346639E+38</v>
      </c>
      <c r="H554" s="34">
        <v>-3.40282346639E+38</v>
      </c>
      <c r="I554" s="35">
        <f t="shared" si="41"/>
        <v>239.86</v>
      </c>
      <c r="J554" s="35">
        <f t="shared" si="42"/>
        <v>0</v>
      </c>
      <c r="K554" s="35">
        <f t="shared" si="43"/>
        <v>0</v>
      </c>
      <c r="L554" s="35">
        <f t="shared" si="44"/>
        <v>239.86</v>
      </c>
      <c r="M554" s="32">
        <f t="shared" si="45"/>
        <v>0.16000000000002501</v>
      </c>
    </row>
    <row r="555" spans="1:13" x14ac:dyDescent="0.2">
      <c r="A555" s="1">
        <v>421</v>
      </c>
      <c r="B555" s="2">
        <v>472671.57</v>
      </c>
      <c r="C555" s="2">
        <v>1639620.35</v>
      </c>
      <c r="D555" s="32">
        <v>240.87</v>
      </c>
      <c r="E555" s="33" t="s">
        <v>10</v>
      </c>
      <c r="F555" s="34">
        <v>241.18355124300001</v>
      </c>
      <c r="G555" s="34">
        <v>-3.40282346639E+38</v>
      </c>
      <c r="H555" s="34">
        <v>-3.40282346639E+38</v>
      </c>
      <c r="I555" s="35">
        <f t="shared" si="41"/>
        <v>241.18</v>
      </c>
      <c r="J555" s="35">
        <f t="shared" si="42"/>
        <v>0</v>
      </c>
      <c r="K555" s="35">
        <f t="shared" si="43"/>
        <v>0</v>
      </c>
      <c r="L555" s="35">
        <f t="shared" si="44"/>
        <v>241.18</v>
      </c>
      <c r="M555" s="32">
        <f t="shared" si="45"/>
        <v>0.31000000000000227</v>
      </c>
    </row>
    <row r="556" spans="1:13" x14ac:dyDescent="0.2">
      <c r="A556" s="1">
        <v>422</v>
      </c>
      <c r="B556" s="2">
        <v>472650.84</v>
      </c>
      <c r="C556" s="2">
        <v>1639752.43</v>
      </c>
      <c r="D556" s="32">
        <v>241.96</v>
      </c>
      <c r="E556" s="33" t="s">
        <v>10</v>
      </c>
      <c r="F556" s="34">
        <v>241.90551087700001</v>
      </c>
      <c r="G556" s="34">
        <v>-3.40282346639E+38</v>
      </c>
      <c r="H556" s="34">
        <v>-3.40282346639E+38</v>
      </c>
      <c r="I556" s="35">
        <f t="shared" si="41"/>
        <v>241.91</v>
      </c>
      <c r="J556" s="35">
        <f t="shared" si="42"/>
        <v>0</v>
      </c>
      <c r="K556" s="35">
        <f t="shared" si="43"/>
        <v>0</v>
      </c>
      <c r="L556" s="35">
        <f t="shared" si="44"/>
        <v>241.91</v>
      </c>
      <c r="M556" s="32">
        <f t="shared" si="45"/>
        <v>-5.0000000000011369E-2</v>
      </c>
    </row>
    <row r="557" spans="1:13" x14ac:dyDescent="0.2">
      <c r="A557" s="1">
        <v>425</v>
      </c>
      <c r="B557" s="2">
        <v>472678.34</v>
      </c>
      <c r="C557" s="2">
        <v>1639015.38</v>
      </c>
      <c r="D557" s="32">
        <v>246.16</v>
      </c>
      <c r="E557" s="33" t="s">
        <v>10</v>
      </c>
      <c r="F557" s="34">
        <v>246.449518627</v>
      </c>
      <c r="G557" s="34">
        <v>-3.40282346639E+38</v>
      </c>
      <c r="H557" s="34">
        <v>-3.40282346639E+38</v>
      </c>
      <c r="I557" s="35">
        <f t="shared" si="41"/>
        <v>246.45</v>
      </c>
      <c r="J557" s="35">
        <f t="shared" si="42"/>
        <v>0</v>
      </c>
      <c r="K557" s="35">
        <f t="shared" si="43"/>
        <v>0</v>
      </c>
      <c r="L557" s="35">
        <f t="shared" si="44"/>
        <v>246.45</v>
      </c>
      <c r="M557" s="32">
        <f t="shared" si="45"/>
        <v>0.28999999999999204</v>
      </c>
    </row>
    <row r="558" spans="1:13" x14ac:dyDescent="0.2">
      <c r="A558" s="1">
        <v>623</v>
      </c>
      <c r="B558" s="2">
        <v>163931.56</v>
      </c>
      <c r="C558" s="2">
        <v>1686557.71</v>
      </c>
      <c r="D558" s="32">
        <v>194.67</v>
      </c>
      <c r="E558" s="33" t="s">
        <v>10</v>
      </c>
      <c r="F558" s="34">
        <v>-3.40282346639E+38</v>
      </c>
      <c r="G558" s="34">
        <v>-3.40282346639E+38</v>
      </c>
      <c r="H558" s="34">
        <v>194.95738557600001</v>
      </c>
      <c r="I558" s="35">
        <f t="shared" si="41"/>
        <v>0</v>
      </c>
      <c r="J558" s="35">
        <f t="shared" si="42"/>
        <v>0</v>
      </c>
      <c r="K558" s="35">
        <f t="shared" si="43"/>
        <v>194.96</v>
      </c>
      <c r="L558" s="35">
        <f t="shared" si="44"/>
        <v>194.96</v>
      </c>
      <c r="M558" s="32">
        <f t="shared" si="45"/>
        <v>0.29000000000002046</v>
      </c>
    </row>
    <row r="559" spans="1:13" x14ac:dyDescent="0.2">
      <c r="A559" s="1">
        <v>691</v>
      </c>
      <c r="B559" s="2">
        <v>389785.29</v>
      </c>
      <c r="C559" s="2">
        <v>1613084.46</v>
      </c>
      <c r="D559" s="32">
        <v>225.95</v>
      </c>
      <c r="E559" s="33" t="s">
        <v>10</v>
      </c>
      <c r="F559" s="34">
        <v>-3.40282346639E+38</v>
      </c>
      <c r="G559" s="34">
        <v>-3.40282346639E+38</v>
      </c>
      <c r="H559" s="34">
        <v>225.82613794</v>
      </c>
      <c r="I559" s="35">
        <f t="shared" si="41"/>
        <v>0</v>
      </c>
      <c r="J559" s="35">
        <f t="shared" si="42"/>
        <v>0</v>
      </c>
      <c r="K559" s="35">
        <f t="shared" si="43"/>
        <v>225.83</v>
      </c>
      <c r="L559" s="35">
        <f t="shared" si="44"/>
        <v>225.83</v>
      </c>
      <c r="M559" s="32">
        <f t="shared" si="45"/>
        <v>-0.11999999999997613</v>
      </c>
    </row>
    <row r="560" spans="1:13" x14ac:dyDescent="0.2">
      <c r="A560" s="1">
        <v>774</v>
      </c>
      <c r="B560" s="2">
        <v>389684.32</v>
      </c>
      <c r="C560" s="2">
        <v>1613098.56</v>
      </c>
      <c r="D560" s="32">
        <v>226.56</v>
      </c>
      <c r="E560" s="33" t="s">
        <v>10</v>
      </c>
      <c r="F560" s="34">
        <v>-3.40282346639E+38</v>
      </c>
      <c r="G560" s="34">
        <v>-3.40282346639E+38</v>
      </c>
      <c r="H560" s="34">
        <v>226.33873935700001</v>
      </c>
      <c r="I560" s="35">
        <f t="shared" si="41"/>
        <v>0</v>
      </c>
      <c r="J560" s="35">
        <f t="shared" si="42"/>
        <v>0</v>
      </c>
      <c r="K560" s="35">
        <f t="shared" si="43"/>
        <v>226.34</v>
      </c>
      <c r="L560" s="35">
        <f t="shared" si="44"/>
        <v>226.34</v>
      </c>
      <c r="M560" s="32">
        <f t="shared" si="45"/>
        <v>-0.21999999999999886</v>
      </c>
    </row>
    <row r="561" spans="1:13" x14ac:dyDescent="0.2">
      <c r="A561" s="1">
        <v>776</v>
      </c>
      <c r="B561" s="2">
        <v>389584.36</v>
      </c>
      <c r="C561" s="2">
        <v>1613076.33</v>
      </c>
      <c r="D561" s="32">
        <v>226.1</v>
      </c>
      <c r="E561" s="33" t="s">
        <v>10</v>
      </c>
      <c r="F561" s="34">
        <v>-3.40282346639E+38</v>
      </c>
      <c r="G561" s="34">
        <v>-3.40282346639E+38</v>
      </c>
      <c r="H561" s="34">
        <v>225.95282718000001</v>
      </c>
      <c r="I561" s="35">
        <f t="shared" si="41"/>
        <v>0</v>
      </c>
      <c r="J561" s="35">
        <f t="shared" si="42"/>
        <v>0</v>
      </c>
      <c r="K561" s="35">
        <f t="shared" si="43"/>
        <v>225.95</v>
      </c>
      <c r="L561" s="35">
        <f t="shared" si="44"/>
        <v>225.95</v>
      </c>
      <c r="M561" s="32">
        <f t="shared" si="45"/>
        <v>-0.15000000000000568</v>
      </c>
    </row>
    <row r="562" spans="1:13" x14ac:dyDescent="0.2">
      <c r="A562" s="1">
        <v>779</v>
      </c>
      <c r="B562" s="2">
        <v>389325.86</v>
      </c>
      <c r="C562" s="2">
        <v>1613089.04</v>
      </c>
      <c r="D562" s="32">
        <v>226.58</v>
      </c>
      <c r="E562" s="33" t="s">
        <v>10</v>
      </c>
      <c r="F562" s="34">
        <v>-3.40282346639E+38</v>
      </c>
      <c r="G562" s="34">
        <v>-3.40282346639E+38</v>
      </c>
      <c r="H562" s="34">
        <v>226.33031645099999</v>
      </c>
      <c r="I562" s="35">
        <f t="shared" si="41"/>
        <v>0</v>
      </c>
      <c r="J562" s="35">
        <f t="shared" si="42"/>
        <v>0</v>
      </c>
      <c r="K562" s="35">
        <f t="shared" si="43"/>
        <v>226.33</v>
      </c>
      <c r="L562" s="35">
        <f t="shared" si="44"/>
        <v>226.33</v>
      </c>
      <c r="M562" s="32">
        <f t="shared" si="45"/>
        <v>-0.25</v>
      </c>
    </row>
    <row r="563" spans="1:13" x14ac:dyDescent="0.2">
      <c r="A563" s="1">
        <v>780</v>
      </c>
      <c r="B563" s="2">
        <v>389501.2</v>
      </c>
      <c r="C563" s="2">
        <v>1613077.2</v>
      </c>
      <c r="D563" s="32">
        <v>226.57</v>
      </c>
      <c r="E563" s="33" t="s">
        <v>10</v>
      </c>
      <c r="F563" s="34">
        <v>-3.40282346639E+38</v>
      </c>
      <c r="G563" s="34">
        <v>-3.40282346639E+38</v>
      </c>
      <c r="H563" s="34">
        <v>226.05805113400001</v>
      </c>
      <c r="I563" s="35">
        <f t="shared" si="41"/>
        <v>0</v>
      </c>
      <c r="J563" s="35">
        <f t="shared" si="42"/>
        <v>0</v>
      </c>
      <c r="K563" s="35">
        <f t="shared" si="43"/>
        <v>226.06</v>
      </c>
      <c r="L563" s="35">
        <f t="shared" si="44"/>
        <v>226.06</v>
      </c>
      <c r="M563" s="32">
        <f t="shared" si="45"/>
        <v>-0.50999999999999091</v>
      </c>
    </row>
    <row r="564" spans="1:13" x14ac:dyDescent="0.2">
      <c r="A564" s="1">
        <v>795</v>
      </c>
      <c r="B564" s="2">
        <v>448350.74</v>
      </c>
      <c r="C564" s="2">
        <v>1690358.28</v>
      </c>
      <c r="D564" s="32">
        <v>264.86</v>
      </c>
      <c r="E564" s="33" t="s">
        <v>10</v>
      </c>
      <c r="F564" s="34">
        <v>-3.40282346639E+38</v>
      </c>
      <c r="G564" s="34">
        <v>-3.40282346639E+38</v>
      </c>
      <c r="H564" s="34">
        <v>265.24733693299999</v>
      </c>
      <c r="I564" s="35">
        <f t="shared" si="41"/>
        <v>0</v>
      </c>
      <c r="J564" s="35">
        <f t="shared" si="42"/>
        <v>0</v>
      </c>
      <c r="K564" s="35">
        <f t="shared" si="43"/>
        <v>265.25</v>
      </c>
      <c r="L564" s="35">
        <f t="shared" si="44"/>
        <v>265.25</v>
      </c>
      <c r="M564" s="32">
        <f t="shared" si="45"/>
        <v>0.38999999999998636</v>
      </c>
    </row>
    <row r="565" spans="1:13" x14ac:dyDescent="0.2">
      <c r="A565" s="1">
        <v>797</v>
      </c>
      <c r="B565" s="2">
        <v>448171.85</v>
      </c>
      <c r="C565" s="2">
        <v>1690437.42</v>
      </c>
      <c r="D565" s="32">
        <v>265.55</v>
      </c>
      <c r="E565" s="33" t="s">
        <v>10</v>
      </c>
      <c r="F565" s="34">
        <v>-3.40282346639E+38</v>
      </c>
      <c r="G565" s="34">
        <v>-3.40282346639E+38</v>
      </c>
      <c r="H565" s="34">
        <v>266.040598171</v>
      </c>
      <c r="I565" s="35">
        <f t="shared" si="41"/>
        <v>0</v>
      </c>
      <c r="J565" s="35">
        <f t="shared" si="42"/>
        <v>0</v>
      </c>
      <c r="K565" s="35">
        <f t="shared" si="43"/>
        <v>266.04000000000002</v>
      </c>
      <c r="L565" s="35">
        <f t="shared" si="44"/>
        <v>266.04000000000002</v>
      </c>
      <c r="M565" s="32">
        <f t="shared" si="45"/>
        <v>0.49000000000000909</v>
      </c>
    </row>
    <row r="566" spans="1:13" x14ac:dyDescent="0.2">
      <c r="A566" s="1">
        <v>1938</v>
      </c>
      <c r="B566" s="2">
        <v>669423.38</v>
      </c>
      <c r="C566" s="2">
        <v>1662571.1</v>
      </c>
      <c r="D566" s="32">
        <v>264.66000000000003</v>
      </c>
      <c r="E566" s="33" t="s">
        <v>10</v>
      </c>
      <c r="F566" s="34">
        <v>265.05545547100002</v>
      </c>
      <c r="G566" s="34">
        <v>-3.40282346639E+38</v>
      </c>
      <c r="H566" s="34">
        <v>-3.40282346639E+38</v>
      </c>
      <c r="I566" s="35">
        <f t="shared" si="41"/>
        <v>265.06</v>
      </c>
      <c r="J566" s="35">
        <f t="shared" si="42"/>
        <v>0</v>
      </c>
      <c r="K566" s="35">
        <f t="shared" si="43"/>
        <v>0</v>
      </c>
      <c r="L566" s="35">
        <f t="shared" si="44"/>
        <v>265.06</v>
      </c>
      <c r="M566" s="32">
        <f t="shared" si="45"/>
        <v>0.39999999999997726</v>
      </c>
    </row>
    <row r="567" spans="1:13" x14ac:dyDescent="0.2">
      <c r="A567" s="1">
        <v>1939</v>
      </c>
      <c r="B567" s="2">
        <v>669409.57999999996</v>
      </c>
      <c r="C567" s="2">
        <v>1662655.72</v>
      </c>
      <c r="D567" s="32">
        <v>264.51</v>
      </c>
      <c r="E567" s="33" t="s">
        <v>10</v>
      </c>
      <c r="F567" s="34">
        <v>264.93374813899999</v>
      </c>
      <c r="G567" s="34">
        <v>-3.40282346639E+38</v>
      </c>
      <c r="H567" s="34">
        <v>-3.40282346639E+38</v>
      </c>
      <c r="I567" s="35">
        <f t="shared" si="41"/>
        <v>264.93</v>
      </c>
      <c r="J567" s="35">
        <f t="shared" si="42"/>
        <v>0</v>
      </c>
      <c r="K567" s="35">
        <f t="shared" si="43"/>
        <v>0</v>
      </c>
      <c r="L567" s="35">
        <f t="shared" si="44"/>
        <v>264.93</v>
      </c>
      <c r="M567" s="32">
        <f t="shared" si="45"/>
        <v>0.42000000000001592</v>
      </c>
    </row>
    <row r="568" spans="1:13" x14ac:dyDescent="0.2">
      <c r="A568" s="1">
        <v>1942</v>
      </c>
      <c r="B568" s="2">
        <v>669181</v>
      </c>
      <c r="C568" s="2">
        <v>1662758.65</v>
      </c>
      <c r="D568" s="32">
        <v>269.05</v>
      </c>
      <c r="E568" s="33" t="s">
        <v>10</v>
      </c>
      <c r="F568" s="34">
        <v>269.179531537</v>
      </c>
      <c r="G568" s="34">
        <v>-3.40282346639E+38</v>
      </c>
      <c r="H568" s="34">
        <v>-3.40282346639E+38</v>
      </c>
      <c r="I568" s="35">
        <f t="shared" si="41"/>
        <v>269.18</v>
      </c>
      <c r="J568" s="35">
        <f t="shared" si="42"/>
        <v>0</v>
      </c>
      <c r="K568" s="35">
        <f t="shared" si="43"/>
        <v>0</v>
      </c>
      <c r="L568" s="35">
        <f t="shared" si="44"/>
        <v>269.18</v>
      </c>
      <c r="M568" s="32">
        <f t="shared" si="45"/>
        <v>0.12999999999999545</v>
      </c>
    </row>
    <row r="569" spans="1:13" x14ac:dyDescent="0.2">
      <c r="A569" s="1">
        <v>1959</v>
      </c>
      <c r="B569" s="2">
        <v>673965.96</v>
      </c>
      <c r="C569" s="2">
        <v>1666196.91</v>
      </c>
      <c r="D569" s="32">
        <v>268.67</v>
      </c>
      <c r="E569" s="33" t="s">
        <v>10</v>
      </c>
      <c r="F569" s="34">
        <v>269.21425712299998</v>
      </c>
      <c r="G569" s="34">
        <v>-3.40282346639E+38</v>
      </c>
      <c r="H569" s="34">
        <v>-3.40282346639E+38</v>
      </c>
      <c r="I569" s="35">
        <f t="shared" si="41"/>
        <v>269.20999999999998</v>
      </c>
      <c r="J569" s="35">
        <f t="shared" si="42"/>
        <v>0</v>
      </c>
      <c r="K569" s="35">
        <f t="shared" si="43"/>
        <v>0</v>
      </c>
      <c r="L569" s="35">
        <f t="shared" si="44"/>
        <v>269.20999999999998</v>
      </c>
      <c r="M569" s="32">
        <f t="shared" si="45"/>
        <v>0.53999999999996362</v>
      </c>
    </row>
    <row r="570" spans="1:13" x14ac:dyDescent="0.2">
      <c r="A570" s="1">
        <v>1961</v>
      </c>
      <c r="B570" s="2">
        <v>673909.81</v>
      </c>
      <c r="C570" s="2">
        <v>1666114.92</v>
      </c>
      <c r="D570" s="32">
        <v>268.2</v>
      </c>
      <c r="E570" s="33" t="s">
        <v>10</v>
      </c>
      <c r="F570" s="34">
        <v>268.62072523000001</v>
      </c>
      <c r="G570" s="34">
        <v>-3.40282346639E+38</v>
      </c>
      <c r="H570" s="34">
        <v>-3.40282346639E+38</v>
      </c>
      <c r="I570" s="35">
        <f t="shared" ref="I570:I628" si="46">IF(F570&lt;0,0,ROUND(F570,2))</f>
        <v>268.62</v>
      </c>
      <c r="J570" s="35">
        <f t="shared" ref="J570:J628" si="47">IF(G570&lt;0,0,ROUND(G570,2))</f>
        <v>0</v>
      </c>
      <c r="K570" s="35">
        <f t="shared" ref="K570:K628" si="48">IF(H570&lt;0,0,ROUND(H570,2))</f>
        <v>0</v>
      </c>
      <c r="L570" s="35">
        <f t="shared" ref="L570:L628" si="49">IF(AND(I570&gt;0,K570&gt;0),I570,I570+J570+K570)</f>
        <v>268.62</v>
      </c>
      <c r="M570" s="32">
        <f t="shared" ref="M570:M628" si="50">L570-D570</f>
        <v>0.42000000000001592</v>
      </c>
    </row>
    <row r="571" spans="1:13" x14ac:dyDescent="0.2">
      <c r="A571" s="1">
        <v>1966</v>
      </c>
      <c r="B571" s="2">
        <v>674149.3</v>
      </c>
      <c r="C571" s="2">
        <v>1666363.69</v>
      </c>
      <c r="D571" s="32">
        <v>269.33999999999997</v>
      </c>
      <c r="E571" s="33" t="s">
        <v>10</v>
      </c>
      <c r="F571" s="34">
        <v>269.92818830800002</v>
      </c>
      <c r="G571" s="34">
        <v>-3.40282346639E+38</v>
      </c>
      <c r="H571" s="34">
        <v>-3.40282346639E+38</v>
      </c>
      <c r="I571" s="35">
        <f t="shared" si="46"/>
        <v>269.93</v>
      </c>
      <c r="J571" s="35">
        <f t="shared" si="47"/>
        <v>0</v>
      </c>
      <c r="K571" s="35">
        <f t="shared" si="48"/>
        <v>0</v>
      </c>
      <c r="L571" s="35">
        <f t="shared" si="49"/>
        <v>269.93</v>
      </c>
      <c r="M571" s="32">
        <f t="shared" si="50"/>
        <v>0.59000000000003183</v>
      </c>
    </row>
    <row r="572" spans="1:13" x14ac:dyDescent="0.2">
      <c r="A572" s="1">
        <v>1967</v>
      </c>
      <c r="B572" s="2">
        <v>674186.61</v>
      </c>
      <c r="C572" s="2">
        <v>1666427.92</v>
      </c>
      <c r="D572" s="32">
        <v>269.20999999999998</v>
      </c>
      <c r="E572" s="33" t="s">
        <v>10</v>
      </c>
      <c r="F572" s="34">
        <v>269.69812040199997</v>
      </c>
      <c r="G572" s="34">
        <v>-3.40282346639E+38</v>
      </c>
      <c r="H572" s="34">
        <v>-3.40282346639E+38</v>
      </c>
      <c r="I572" s="35">
        <f t="shared" si="46"/>
        <v>269.7</v>
      </c>
      <c r="J572" s="35">
        <f t="shared" si="47"/>
        <v>0</v>
      </c>
      <c r="K572" s="35">
        <f t="shared" si="48"/>
        <v>0</v>
      </c>
      <c r="L572" s="35">
        <f t="shared" si="49"/>
        <v>269.7</v>
      </c>
      <c r="M572" s="32">
        <f t="shared" si="50"/>
        <v>0.49000000000000909</v>
      </c>
    </row>
    <row r="573" spans="1:13" x14ac:dyDescent="0.2">
      <c r="A573" s="1">
        <v>1969</v>
      </c>
      <c r="B573" s="2">
        <v>674220.87</v>
      </c>
      <c r="C573" s="2">
        <v>1666507.15</v>
      </c>
      <c r="D573" s="32">
        <v>269.35000000000002</v>
      </c>
      <c r="E573" s="33" t="s">
        <v>10</v>
      </c>
      <c r="F573" s="34">
        <v>269.778463316</v>
      </c>
      <c r="G573" s="34">
        <v>-3.40282346639E+38</v>
      </c>
      <c r="H573" s="34">
        <v>-3.40282346639E+38</v>
      </c>
      <c r="I573" s="35">
        <f t="shared" si="46"/>
        <v>269.77999999999997</v>
      </c>
      <c r="J573" s="35">
        <f t="shared" si="47"/>
        <v>0</v>
      </c>
      <c r="K573" s="35">
        <f t="shared" si="48"/>
        <v>0</v>
      </c>
      <c r="L573" s="35">
        <f t="shared" si="49"/>
        <v>269.77999999999997</v>
      </c>
      <c r="M573" s="32">
        <f t="shared" si="50"/>
        <v>0.42999999999994998</v>
      </c>
    </row>
    <row r="574" spans="1:13" x14ac:dyDescent="0.2">
      <c r="A574" s="1">
        <v>1970</v>
      </c>
      <c r="B574" s="2">
        <v>674051.87</v>
      </c>
      <c r="C574" s="2">
        <v>1666485.94</v>
      </c>
      <c r="D574" s="32">
        <v>268.45</v>
      </c>
      <c r="E574" s="33" t="s">
        <v>10</v>
      </c>
      <c r="F574" s="34">
        <v>269.00276927599998</v>
      </c>
      <c r="G574" s="34">
        <v>-3.40282346639E+38</v>
      </c>
      <c r="H574" s="34">
        <v>-3.40282346639E+38</v>
      </c>
      <c r="I574" s="35">
        <f t="shared" si="46"/>
        <v>269</v>
      </c>
      <c r="J574" s="35">
        <f t="shared" si="47"/>
        <v>0</v>
      </c>
      <c r="K574" s="35">
        <f t="shared" si="48"/>
        <v>0</v>
      </c>
      <c r="L574" s="35">
        <f t="shared" si="49"/>
        <v>269</v>
      </c>
      <c r="M574" s="32">
        <f t="shared" si="50"/>
        <v>0.55000000000001137</v>
      </c>
    </row>
    <row r="575" spans="1:13" x14ac:dyDescent="0.2">
      <c r="A575" s="1">
        <v>2148</v>
      </c>
      <c r="B575" s="2">
        <v>684149.24</v>
      </c>
      <c r="C575" s="2">
        <v>1755104.27</v>
      </c>
      <c r="D575" s="32">
        <v>325.94</v>
      </c>
      <c r="E575" s="33" t="s">
        <v>10</v>
      </c>
      <c r="F575" s="34">
        <v>325.63623140200002</v>
      </c>
      <c r="G575" s="34">
        <v>-3.40282346639E+38</v>
      </c>
      <c r="H575" s="34">
        <v>-3.40282346639E+38</v>
      </c>
      <c r="I575" s="35">
        <f t="shared" si="46"/>
        <v>325.64</v>
      </c>
      <c r="J575" s="35">
        <f t="shared" si="47"/>
        <v>0</v>
      </c>
      <c r="K575" s="35">
        <f t="shared" si="48"/>
        <v>0</v>
      </c>
      <c r="L575" s="35">
        <f t="shared" si="49"/>
        <v>325.64</v>
      </c>
      <c r="M575" s="32">
        <f t="shared" si="50"/>
        <v>-0.30000000000001137</v>
      </c>
    </row>
    <row r="576" spans="1:13" x14ac:dyDescent="0.2">
      <c r="A576" s="1">
        <v>2159</v>
      </c>
      <c r="B576" s="2">
        <v>686854.25</v>
      </c>
      <c r="C576" s="2">
        <v>1750443.73</v>
      </c>
      <c r="D576" s="32">
        <v>342.89</v>
      </c>
      <c r="E576" s="33" t="s">
        <v>10</v>
      </c>
      <c r="F576" s="34">
        <v>343.06756955200001</v>
      </c>
      <c r="G576" s="34">
        <v>-3.40282346639E+38</v>
      </c>
      <c r="H576" s="34">
        <v>-3.40282346639E+38</v>
      </c>
      <c r="I576" s="35">
        <f t="shared" si="46"/>
        <v>343.07</v>
      </c>
      <c r="J576" s="35">
        <f t="shared" si="47"/>
        <v>0</v>
      </c>
      <c r="K576" s="35">
        <f t="shared" si="48"/>
        <v>0</v>
      </c>
      <c r="L576" s="35">
        <f t="shared" si="49"/>
        <v>343.07</v>
      </c>
      <c r="M576" s="32">
        <f t="shared" si="50"/>
        <v>0.18000000000000682</v>
      </c>
    </row>
    <row r="577" spans="1:13" x14ac:dyDescent="0.2">
      <c r="A577" s="1">
        <v>2160</v>
      </c>
      <c r="B577" s="2">
        <v>686836.92</v>
      </c>
      <c r="C577" s="2">
        <v>1750482.55</v>
      </c>
      <c r="D577" s="32">
        <v>337.9</v>
      </c>
      <c r="E577" s="33" t="s">
        <v>10</v>
      </c>
      <c r="F577" s="34">
        <v>338.00603121500001</v>
      </c>
      <c r="G577" s="34">
        <v>-3.40282346639E+38</v>
      </c>
      <c r="H577" s="34">
        <v>-3.40282346639E+38</v>
      </c>
      <c r="I577" s="35">
        <f t="shared" si="46"/>
        <v>338.01</v>
      </c>
      <c r="J577" s="35">
        <f t="shared" si="47"/>
        <v>0</v>
      </c>
      <c r="K577" s="35">
        <f t="shared" si="48"/>
        <v>0</v>
      </c>
      <c r="L577" s="35">
        <f t="shared" si="49"/>
        <v>338.01</v>
      </c>
      <c r="M577" s="32">
        <f t="shared" si="50"/>
        <v>0.11000000000001364</v>
      </c>
    </row>
    <row r="578" spans="1:13" x14ac:dyDescent="0.2">
      <c r="A578" s="1">
        <v>2169</v>
      </c>
      <c r="B578" s="2">
        <v>685709.96</v>
      </c>
      <c r="C578" s="2">
        <v>1750572.61</v>
      </c>
      <c r="D578" s="32">
        <v>343.22</v>
      </c>
      <c r="E578" s="33" t="s">
        <v>10</v>
      </c>
      <c r="F578" s="34">
        <v>343.47216365999998</v>
      </c>
      <c r="G578" s="34">
        <v>-3.40282346639E+38</v>
      </c>
      <c r="H578" s="34">
        <v>-3.40282346639E+38</v>
      </c>
      <c r="I578" s="35">
        <f t="shared" si="46"/>
        <v>343.47</v>
      </c>
      <c r="J578" s="35">
        <f t="shared" si="47"/>
        <v>0</v>
      </c>
      <c r="K578" s="35">
        <f t="shared" si="48"/>
        <v>0</v>
      </c>
      <c r="L578" s="35">
        <f t="shared" si="49"/>
        <v>343.47</v>
      </c>
      <c r="M578" s="32">
        <f t="shared" si="50"/>
        <v>0.25</v>
      </c>
    </row>
    <row r="579" spans="1:13" x14ac:dyDescent="0.2">
      <c r="A579" s="1">
        <v>2170</v>
      </c>
      <c r="B579" s="2">
        <v>685678.16</v>
      </c>
      <c r="C579" s="2">
        <v>1750544.84</v>
      </c>
      <c r="D579" s="32">
        <v>342.94</v>
      </c>
      <c r="E579" s="33" t="s">
        <v>10</v>
      </c>
      <c r="F579" s="34">
        <v>343.13231372400003</v>
      </c>
      <c r="G579" s="34">
        <v>-3.40282346639E+38</v>
      </c>
      <c r="H579" s="34">
        <v>-3.40282346639E+38</v>
      </c>
      <c r="I579" s="35">
        <f t="shared" si="46"/>
        <v>343.13</v>
      </c>
      <c r="J579" s="35">
        <f t="shared" si="47"/>
        <v>0</v>
      </c>
      <c r="K579" s="35">
        <f t="shared" si="48"/>
        <v>0</v>
      </c>
      <c r="L579" s="35">
        <f t="shared" si="49"/>
        <v>343.13</v>
      </c>
      <c r="M579" s="32">
        <f t="shared" si="50"/>
        <v>0.18999999999999773</v>
      </c>
    </row>
    <row r="580" spans="1:13" x14ac:dyDescent="0.2">
      <c r="A580" s="1">
        <v>2171</v>
      </c>
      <c r="B580" s="2">
        <v>685634.22</v>
      </c>
      <c r="C580" s="2">
        <v>1750549.26</v>
      </c>
      <c r="D580" s="32">
        <v>342.84</v>
      </c>
      <c r="E580" s="33" t="s">
        <v>10</v>
      </c>
      <c r="F580" s="34">
        <v>343.14722400699998</v>
      </c>
      <c r="G580" s="34">
        <v>-3.40282346639E+38</v>
      </c>
      <c r="H580" s="34">
        <v>-3.40282346639E+38</v>
      </c>
      <c r="I580" s="35">
        <f t="shared" si="46"/>
        <v>343.15</v>
      </c>
      <c r="J580" s="35">
        <f t="shared" si="47"/>
        <v>0</v>
      </c>
      <c r="K580" s="35">
        <f t="shared" si="48"/>
        <v>0</v>
      </c>
      <c r="L580" s="35">
        <f t="shared" si="49"/>
        <v>343.15</v>
      </c>
      <c r="M580" s="32">
        <f t="shared" si="50"/>
        <v>0.31000000000000227</v>
      </c>
    </row>
    <row r="581" spans="1:13" x14ac:dyDescent="0.2">
      <c r="A581" s="1">
        <v>2172</v>
      </c>
      <c r="B581" s="2">
        <v>685617.69</v>
      </c>
      <c r="C581" s="2">
        <v>1750509.8</v>
      </c>
      <c r="D581" s="32">
        <v>341.58</v>
      </c>
      <c r="E581" s="33" t="s">
        <v>10</v>
      </c>
      <c r="F581" s="34">
        <v>341.88291168500001</v>
      </c>
      <c r="G581" s="34">
        <v>-3.40282346639E+38</v>
      </c>
      <c r="H581" s="34">
        <v>-3.40282346639E+38</v>
      </c>
      <c r="I581" s="35">
        <f t="shared" si="46"/>
        <v>341.88</v>
      </c>
      <c r="J581" s="35">
        <f t="shared" si="47"/>
        <v>0</v>
      </c>
      <c r="K581" s="35">
        <f t="shared" si="48"/>
        <v>0</v>
      </c>
      <c r="L581" s="35">
        <f t="shared" si="49"/>
        <v>341.88</v>
      </c>
      <c r="M581" s="32">
        <f t="shared" si="50"/>
        <v>0.30000000000001137</v>
      </c>
    </row>
    <row r="582" spans="1:13" x14ac:dyDescent="0.2">
      <c r="A582" s="1">
        <v>2173</v>
      </c>
      <c r="B582" s="2">
        <v>684140.15</v>
      </c>
      <c r="C582" s="2">
        <v>1754697.38</v>
      </c>
      <c r="D582" s="32">
        <v>324.41000000000003</v>
      </c>
      <c r="E582" s="33" t="s">
        <v>10</v>
      </c>
      <c r="F582" s="34">
        <v>324.34193383000002</v>
      </c>
      <c r="G582" s="34">
        <v>-3.40282346639E+38</v>
      </c>
      <c r="H582" s="34">
        <v>-3.40282346639E+38</v>
      </c>
      <c r="I582" s="35">
        <f t="shared" si="46"/>
        <v>324.33999999999997</v>
      </c>
      <c r="J582" s="35">
        <f t="shared" si="47"/>
        <v>0</v>
      </c>
      <c r="K582" s="35">
        <f t="shared" si="48"/>
        <v>0</v>
      </c>
      <c r="L582" s="35">
        <f t="shared" si="49"/>
        <v>324.33999999999997</v>
      </c>
      <c r="M582" s="32">
        <f t="shared" si="50"/>
        <v>-7.0000000000050022E-2</v>
      </c>
    </row>
    <row r="583" spans="1:13" x14ac:dyDescent="0.2">
      <c r="A583" s="1">
        <v>2174</v>
      </c>
      <c r="B583" s="2">
        <v>684140.85</v>
      </c>
      <c r="C583" s="2">
        <v>1754618.82</v>
      </c>
      <c r="D583" s="32">
        <v>324.63</v>
      </c>
      <c r="E583" s="33" t="s">
        <v>10</v>
      </c>
      <c r="F583" s="34">
        <v>324.57605060899999</v>
      </c>
      <c r="G583" s="34">
        <v>-3.40282346639E+38</v>
      </c>
      <c r="H583" s="34">
        <v>-3.40282346639E+38</v>
      </c>
      <c r="I583" s="35">
        <f t="shared" si="46"/>
        <v>324.58</v>
      </c>
      <c r="J583" s="35">
        <f t="shared" si="47"/>
        <v>0</v>
      </c>
      <c r="K583" s="35">
        <f t="shared" si="48"/>
        <v>0</v>
      </c>
      <c r="L583" s="35">
        <f t="shared" si="49"/>
        <v>324.58</v>
      </c>
      <c r="M583" s="32">
        <f t="shared" si="50"/>
        <v>-5.0000000000011369E-2</v>
      </c>
    </row>
    <row r="584" spans="1:13" x14ac:dyDescent="0.2">
      <c r="A584" s="1">
        <v>2175</v>
      </c>
      <c r="B584" s="2">
        <v>684138.71</v>
      </c>
      <c r="C584" s="2">
        <v>1754524.27</v>
      </c>
      <c r="D584" s="32">
        <v>324.2</v>
      </c>
      <c r="E584" s="33" t="s">
        <v>10</v>
      </c>
      <c r="F584" s="34">
        <v>324.21104249799998</v>
      </c>
      <c r="G584" s="34">
        <v>-3.40282346639E+38</v>
      </c>
      <c r="H584" s="34">
        <v>-3.40282346639E+38</v>
      </c>
      <c r="I584" s="35">
        <f t="shared" si="46"/>
        <v>324.20999999999998</v>
      </c>
      <c r="J584" s="35">
        <f t="shared" si="47"/>
        <v>0</v>
      </c>
      <c r="K584" s="35">
        <f t="shared" si="48"/>
        <v>0</v>
      </c>
      <c r="L584" s="35">
        <f t="shared" si="49"/>
        <v>324.20999999999998</v>
      </c>
      <c r="M584" s="32">
        <f t="shared" si="50"/>
        <v>9.9999999999909051E-3</v>
      </c>
    </row>
    <row r="585" spans="1:13" x14ac:dyDescent="0.2">
      <c r="A585" s="1">
        <v>2176</v>
      </c>
      <c r="B585" s="2">
        <v>684144.71</v>
      </c>
      <c r="C585" s="2">
        <v>1754424.83</v>
      </c>
      <c r="D585" s="32">
        <v>321.68</v>
      </c>
      <c r="E585" s="33" t="s">
        <v>10</v>
      </c>
      <c r="F585" s="34">
        <v>321.63277398100001</v>
      </c>
      <c r="G585" s="34">
        <v>-3.40282346639E+38</v>
      </c>
      <c r="H585" s="34">
        <v>-3.40282346639E+38</v>
      </c>
      <c r="I585" s="35">
        <f t="shared" si="46"/>
        <v>321.63</v>
      </c>
      <c r="J585" s="35">
        <f t="shared" si="47"/>
        <v>0</v>
      </c>
      <c r="K585" s="35">
        <f t="shared" si="48"/>
        <v>0</v>
      </c>
      <c r="L585" s="35">
        <f t="shared" si="49"/>
        <v>321.63</v>
      </c>
      <c r="M585" s="32">
        <f t="shared" si="50"/>
        <v>-5.0000000000011369E-2</v>
      </c>
    </row>
    <row r="586" spans="1:13" x14ac:dyDescent="0.2">
      <c r="A586" s="1">
        <v>2305</v>
      </c>
      <c r="B586" s="2">
        <v>772080.28</v>
      </c>
      <c r="C586" s="2">
        <v>1825603.64</v>
      </c>
      <c r="D586" s="32">
        <v>339.27</v>
      </c>
      <c r="E586" s="33" t="s">
        <v>10</v>
      </c>
      <c r="F586" s="34">
        <v>339.47523809299997</v>
      </c>
      <c r="G586" s="34">
        <v>-3.40282346639E+38</v>
      </c>
      <c r="H586" s="34">
        <v>-3.40282346639E+38</v>
      </c>
      <c r="I586" s="35">
        <f t="shared" si="46"/>
        <v>339.48</v>
      </c>
      <c r="J586" s="35">
        <f t="shared" si="47"/>
        <v>0</v>
      </c>
      <c r="K586" s="35">
        <f t="shared" si="48"/>
        <v>0</v>
      </c>
      <c r="L586" s="35">
        <f t="shared" si="49"/>
        <v>339.48</v>
      </c>
      <c r="M586" s="32">
        <f t="shared" si="50"/>
        <v>0.21000000000003638</v>
      </c>
    </row>
    <row r="587" spans="1:13" x14ac:dyDescent="0.2">
      <c r="A587" s="1">
        <v>2322</v>
      </c>
      <c r="B587" s="2">
        <v>771950.03</v>
      </c>
      <c r="C587" s="2">
        <v>1825716.45</v>
      </c>
      <c r="D587" s="32">
        <v>337.7</v>
      </c>
      <c r="E587" s="33" t="s">
        <v>10</v>
      </c>
      <c r="F587" s="34">
        <v>337.98698897899999</v>
      </c>
      <c r="G587" s="34">
        <v>-3.40282346639E+38</v>
      </c>
      <c r="H587" s="34">
        <v>-3.40282346639E+38</v>
      </c>
      <c r="I587" s="35">
        <f t="shared" si="46"/>
        <v>337.99</v>
      </c>
      <c r="J587" s="35">
        <f t="shared" si="47"/>
        <v>0</v>
      </c>
      <c r="K587" s="35">
        <f t="shared" si="48"/>
        <v>0</v>
      </c>
      <c r="L587" s="35">
        <f t="shared" si="49"/>
        <v>337.99</v>
      </c>
      <c r="M587" s="32">
        <f t="shared" si="50"/>
        <v>0.29000000000002046</v>
      </c>
    </row>
    <row r="588" spans="1:13" x14ac:dyDescent="0.2">
      <c r="A588" s="1">
        <v>2328</v>
      </c>
      <c r="B588" s="2">
        <v>763447.78</v>
      </c>
      <c r="C588" s="2">
        <v>1823428.59</v>
      </c>
      <c r="D588" s="32">
        <v>394.04</v>
      </c>
      <c r="E588" s="33" t="s">
        <v>10</v>
      </c>
      <c r="F588" s="34">
        <v>394.44931932100002</v>
      </c>
      <c r="G588" s="34">
        <v>-3.40282346639E+38</v>
      </c>
      <c r="H588" s="34">
        <v>-3.40282346639E+38</v>
      </c>
      <c r="I588" s="35">
        <f t="shared" si="46"/>
        <v>394.45</v>
      </c>
      <c r="J588" s="35">
        <f t="shared" si="47"/>
        <v>0</v>
      </c>
      <c r="K588" s="35">
        <f t="shared" si="48"/>
        <v>0</v>
      </c>
      <c r="L588" s="35">
        <f t="shared" si="49"/>
        <v>394.45</v>
      </c>
      <c r="M588" s="32">
        <f t="shared" si="50"/>
        <v>0.40999999999996817</v>
      </c>
    </row>
    <row r="589" spans="1:13" x14ac:dyDescent="0.2">
      <c r="A589" s="1">
        <v>2329</v>
      </c>
      <c r="B589" s="2">
        <v>763385.64</v>
      </c>
      <c r="C589" s="2">
        <v>1823478.5</v>
      </c>
      <c r="D589" s="32">
        <v>392.05</v>
      </c>
      <c r="E589" s="33" t="s">
        <v>10</v>
      </c>
      <c r="F589" s="34">
        <v>392.32561429499998</v>
      </c>
      <c r="G589" s="34">
        <v>-3.40282346639E+38</v>
      </c>
      <c r="H589" s="34">
        <v>-3.40282346639E+38</v>
      </c>
      <c r="I589" s="35">
        <f t="shared" si="46"/>
        <v>392.33</v>
      </c>
      <c r="J589" s="35">
        <f t="shared" si="47"/>
        <v>0</v>
      </c>
      <c r="K589" s="35">
        <f t="shared" si="48"/>
        <v>0</v>
      </c>
      <c r="L589" s="35">
        <f t="shared" si="49"/>
        <v>392.33</v>
      </c>
      <c r="M589" s="32">
        <f t="shared" si="50"/>
        <v>0.27999999999997272</v>
      </c>
    </row>
    <row r="590" spans="1:13" x14ac:dyDescent="0.2">
      <c r="A590" s="1">
        <v>2330</v>
      </c>
      <c r="B590" s="2">
        <v>763325.71</v>
      </c>
      <c r="C590" s="2">
        <v>1823431.47</v>
      </c>
      <c r="D590" s="32">
        <v>391.45</v>
      </c>
      <c r="E590" s="33" t="s">
        <v>10</v>
      </c>
      <c r="F590" s="34">
        <v>391.92233413999998</v>
      </c>
      <c r="G590" s="34">
        <v>-3.40282346639E+38</v>
      </c>
      <c r="H590" s="34">
        <v>-3.40282346639E+38</v>
      </c>
      <c r="I590" s="35">
        <f t="shared" si="46"/>
        <v>391.92</v>
      </c>
      <c r="J590" s="35">
        <f t="shared" si="47"/>
        <v>0</v>
      </c>
      <c r="K590" s="35">
        <f t="shared" si="48"/>
        <v>0</v>
      </c>
      <c r="L590" s="35">
        <f t="shared" si="49"/>
        <v>391.92</v>
      </c>
      <c r="M590" s="32">
        <f t="shared" si="50"/>
        <v>0.47000000000002728</v>
      </c>
    </row>
    <row r="591" spans="1:13" x14ac:dyDescent="0.2">
      <c r="A591" s="1">
        <v>2331</v>
      </c>
      <c r="B591" s="2">
        <v>763367.34</v>
      </c>
      <c r="C591" s="2">
        <v>1823374.82</v>
      </c>
      <c r="D591" s="32">
        <v>392.73</v>
      </c>
      <c r="E591" s="33" t="s">
        <v>10</v>
      </c>
      <c r="F591" s="34">
        <v>393.13377904200001</v>
      </c>
      <c r="G591" s="34">
        <v>-3.40282346639E+38</v>
      </c>
      <c r="H591" s="34">
        <v>-3.40282346639E+38</v>
      </c>
      <c r="I591" s="35">
        <f t="shared" si="46"/>
        <v>393.13</v>
      </c>
      <c r="J591" s="35">
        <f t="shared" si="47"/>
        <v>0</v>
      </c>
      <c r="K591" s="35">
        <f t="shared" si="48"/>
        <v>0</v>
      </c>
      <c r="L591" s="35">
        <f t="shared" si="49"/>
        <v>393.13</v>
      </c>
      <c r="M591" s="32">
        <f t="shared" si="50"/>
        <v>0.39999999999997726</v>
      </c>
    </row>
    <row r="592" spans="1:13" x14ac:dyDescent="0.2">
      <c r="A592" s="1">
        <v>2335</v>
      </c>
      <c r="B592" s="2">
        <v>760755.15</v>
      </c>
      <c r="C592" s="2">
        <v>1827546.55</v>
      </c>
      <c r="D592" s="32">
        <v>398.63</v>
      </c>
      <c r="E592" s="33" t="s">
        <v>10</v>
      </c>
      <c r="F592" s="34">
        <v>399.20263362700001</v>
      </c>
      <c r="G592" s="34">
        <v>-3.40282346639E+38</v>
      </c>
      <c r="H592" s="34">
        <v>-3.40282346639E+38</v>
      </c>
      <c r="I592" s="35">
        <f t="shared" si="46"/>
        <v>399.2</v>
      </c>
      <c r="J592" s="35">
        <f t="shared" si="47"/>
        <v>0</v>
      </c>
      <c r="K592" s="35">
        <f t="shared" si="48"/>
        <v>0</v>
      </c>
      <c r="L592" s="35">
        <f t="shared" si="49"/>
        <v>399.2</v>
      </c>
      <c r="M592" s="32">
        <f t="shared" si="50"/>
        <v>0.56999999999999318</v>
      </c>
    </row>
    <row r="593" spans="1:13" x14ac:dyDescent="0.2">
      <c r="A593" s="1">
        <v>2336</v>
      </c>
      <c r="B593" s="2">
        <v>760688.4</v>
      </c>
      <c r="C593" s="2">
        <v>1827500.08</v>
      </c>
      <c r="D593" s="32">
        <v>399.64</v>
      </c>
      <c r="E593" s="33" t="s">
        <v>10</v>
      </c>
      <c r="F593" s="34">
        <v>399.77913351500001</v>
      </c>
      <c r="G593" s="34">
        <v>-3.40282346639E+38</v>
      </c>
      <c r="H593" s="34">
        <v>-3.40282346639E+38</v>
      </c>
      <c r="I593" s="35">
        <f t="shared" si="46"/>
        <v>399.78</v>
      </c>
      <c r="J593" s="35">
        <f t="shared" si="47"/>
        <v>0</v>
      </c>
      <c r="K593" s="35">
        <f t="shared" si="48"/>
        <v>0</v>
      </c>
      <c r="L593" s="35">
        <f t="shared" si="49"/>
        <v>399.78</v>
      </c>
      <c r="M593" s="32">
        <f t="shared" si="50"/>
        <v>0.13999999999998636</v>
      </c>
    </row>
    <row r="594" spans="1:13" x14ac:dyDescent="0.2">
      <c r="A594" s="1">
        <v>2337</v>
      </c>
      <c r="B594" s="2">
        <v>760583.94</v>
      </c>
      <c r="C594" s="2">
        <v>1827437.8</v>
      </c>
      <c r="D594" s="32">
        <v>401.76</v>
      </c>
      <c r="E594" s="33" t="s">
        <v>10</v>
      </c>
      <c r="F594" s="34">
        <v>402.21366471900001</v>
      </c>
      <c r="G594" s="34">
        <v>-3.40282346639E+38</v>
      </c>
      <c r="H594" s="34">
        <v>-3.40282346639E+38</v>
      </c>
      <c r="I594" s="35">
        <f t="shared" si="46"/>
        <v>402.21</v>
      </c>
      <c r="J594" s="35">
        <f t="shared" si="47"/>
        <v>0</v>
      </c>
      <c r="K594" s="35">
        <f t="shared" si="48"/>
        <v>0</v>
      </c>
      <c r="L594" s="35">
        <f t="shared" si="49"/>
        <v>402.21</v>
      </c>
      <c r="M594" s="32">
        <f t="shared" si="50"/>
        <v>0.44999999999998863</v>
      </c>
    </row>
    <row r="595" spans="1:13" x14ac:dyDescent="0.2">
      <c r="A595" s="1">
        <v>2727</v>
      </c>
      <c r="B595" s="2">
        <v>750142.74</v>
      </c>
      <c r="C595" s="2">
        <v>1770985.31</v>
      </c>
      <c r="D595" s="32">
        <v>286.48</v>
      </c>
      <c r="E595" s="33" t="s">
        <v>10</v>
      </c>
      <c r="F595" s="34">
        <v>286.717858584</v>
      </c>
      <c r="G595" s="34">
        <v>-3.40282346639E+38</v>
      </c>
      <c r="H595" s="34">
        <v>-3.40282346639E+38</v>
      </c>
      <c r="I595" s="35">
        <f t="shared" si="46"/>
        <v>286.72000000000003</v>
      </c>
      <c r="J595" s="35">
        <f t="shared" si="47"/>
        <v>0</v>
      </c>
      <c r="K595" s="35">
        <f t="shared" si="48"/>
        <v>0</v>
      </c>
      <c r="L595" s="35">
        <f t="shared" si="49"/>
        <v>286.72000000000003</v>
      </c>
      <c r="M595" s="32">
        <f t="shared" si="50"/>
        <v>0.24000000000000909</v>
      </c>
    </row>
    <row r="596" spans="1:13" x14ac:dyDescent="0.2">
      <c r="A596" s="1">
        <v>2728</v>
      </c>
      <c r="B596" s="2">
        <v>750090.05</v>
      </c>
      <c r="C596" s="2">
        <v>1771060.41</v>
      </c>
      <c r="D596" s="32">
        <v>286.67</v>
      </c>
      <c r="E596" s="33" t="s">
        <v>10</v>
      </c>
      <c r="F596" s="34">
        <v>286.95435057499998</v>
      </c>
      <c r="G596" s="34">
        <v>-3.40282346639E+38</v>
      </c>
      <c r="H596" s="34">
        <v>-3.40282346639E+38</v>
      </c>
      <c r="I596" s="35">
        <f t="shared" si="46"/>
        <v>286.95</v>
      </c>
      <c r="J596" s="35">
        <f t="shared" si="47"/>
        <v>0</v>
      </c>
      <c r="K596" s="35">
        <f t="shared" si="48"/>
        <v>0</v>
      </c>
      <c r="L596" s="35">
        <f t="shared" si="49"/>
        <v>286.95</v>
      </c>
      <c r="M596" s="32">
        <f t="shared" si="50"/>
        <v>0.27999999999997272</v>
      </c>
    </row>
    <row r="597" spans="1:13" x14ac:dyDescent="0.2">
      <c r="A597" s="1">
        <v>2729</v>
      </c>
      <c r="B597" s="2">
        <v>750062.64</v>
      </c>
      <c r="C597" s="2">
        <v>1771116.96</v>
      </c>
      <c r="D597" s="32">
        <v>286.72000000000003</v>
      </c>
      <c r="E597" s="33" t="s">
        <v>10</v>
      </c>
      <c r="F597" s="34">
        <v>287.220423805</v>
      </c>
      <c r="G597" s="34">
        <v>-3.40282346639E+38</v>
      </c>
      <c r="H597" s="34">
        <v>-3.40282346639E+38</v>
      </c>
      <c r="I597" s="35">
        <f t="shared" si="46"/>
        <v>287.22000000000003</v>
      </c>
      <c r="J597" s="35">
        <f t="shared" si="47"/>
        <v>0</v>
      </c>
      <c r="K597" s="35">
        <f t="shared" si="48"/>
        <v>0</v>
      </c>
      <c r="L597" s="35">
        <f t="shared" si="49"/>
        <v>287.22000000000003</v>
      </c>
      <c r="M597" s="32">
        <f t="shared" si="50"/>
        <v>0.5</v>
      </c>
    </row>
    <row r="598" spans="1:13" x14ac:dyDescent="0.2">
      <c r="A598" s="1">
        <v>2730</v>
      </c>
      <c r="B598" s="2">
        <v>750128.14</v>
      </c>
      <c r="C598" s="2">
        <v>1771155.97</v>
      </c>
      <c r="D598" s="32">
        <v>286.76</v>
      </c>
      <c r="E598" s="33" t="s">
        <v>10</v>
      </c>
      <c r="F598" s="34">
        <v>286.90353957000002</v>
      </c>
      <c r="G598" s="34">
        <v>-3.40282346639E+38</v>
      </c>
      <c r="H598" s="34">
        <v>-3.40282346639E+38</v>
      </c>
      <c r="I598" s="35">
        <f t="shared" si="46"/>
        <v>286.89999999999998</v>
      </c>
      <c r="J598" s="35">
        <f t="shared" si="47"/>
        <v>0</v>
      </c>
      <c r="K598" s="35">
        <f t="shared" si="48"/>
        <v>0</v>
      </c>
      <c r="L598" s="35">
        <f t="shared" si="49"/>
        <v>286.89999999999998</v>
      </c>
      <c r="M598" s="32">
        <f t="shared" si="50"/>
        <v>0.13999999999998636</v>
      </c>
    </row>
    <row r="599" spans="1:13" x14ac:dyDescent="0.2">
      <c r="A599" s="1">
        <v>2731</v>
      </c>
      <c r="B599" s="2">
        <v>750066.9</v>
      </c>
      <c r="C599" s="2">
        <v>1771139.69</v>
      </c>
      <c r="D599" s="32">
        <v>287</v>
      </c>
      <c r="E599" s="33" t="s">
        <v>10</v>
      </c>
      <c r="F599" s="34">
        <v>287.17228778800001</v>
      </c>
      <c r="G599" s="34">
        <v>-3.40282346639E+38</v>
      </c>
      <c r="H599" s="34">
        <v>-3.40282346639E+38</v>
      </c>
      <c r="I599" s="35">
        <f t="shared" si="46"/>
        <v>287.17</v>
      </c>
      <c r="J599" s="35">
        <f t="shared" si="47"/>
        <v>0</v>
      </c>
      <c r="K599" s="35">
        <f t="shared" si="48"/>
        <v>0</v>
      </c>
      <c r="L599" s="35">
        <f t="shared" si="49"/>
        <v>287.17</v>
      </c>
      <c r="M599" s="32">
        <f t="shared" si="50"/>
        <v>0.17000000000001592</v>
      </c>
    </row>
    <row r="600" spans="1:13" x14ac:dyDescent="0.2">
      <c r="A600" s="1">
        <v>2743</v>
      </c>
      <c r="B600" s="2">
        <v>752758.24</v>
      </c>
      <c r="C600" s="2">
        <v>1774043.32</v>
      </c>
      <c r="D600" s="32">
        <v>286.17</v>
      </c>
      <c r="E600" s="33" t="s">
        <v>10</v>
      </c>
      <c r="F600" s="34">
        <v>286.50758246100003</v>
      </c>
      <c r="G600" s="34">
        <v>-3.40282346639E+38</v>
      </c>
      <c r="H600" s="34">
        <v>-3.40282346639E+38</v>
      </c>
      <c r="I600" s="35">
        <f t="shared" si="46"/>
        <v>286.51</v>
      </c>
      <c r="J600" s="35">
        <f t="shared" si="47"/>
        <v>0</v>
      </c>
      <c r="K600" s="35">
        <f t="shared" si="48"/>
        <v>0</v>
      </c>
      <c r="L600" s="35">
        <f t="shared" si="49"/>
        <v>286.51</v>
      </c>
      <c r="M600" s="32">
        <f t="shared" si="50"/>
        <v>0.33999999999997499</v>
      </c>
    </row>
    <row r="601" spans="1:13" x14ac:dyDescent="0.2">
      <c r="A601" s="1">
        <v>2744</v>
      </c>
      <c r="B601" s="2">
        <v>752693.69</v>
      </c>
      <c r="C601" s="2">
        <v>1774089.76</v>
      </c>
      <c r="D601" s="32">
        <v>286.19</v>
      </c>
      <c r="E601" s="33" t="s">
        <v>10</v>
      </c>
      <c r="F601" s="34">
        <v>286.64044095399998</v>
      </c>
      <c r="G601" s="34">
        <v>-3.40282346639E+38</v>
      </c>
      <c r="H601" s="34">
        <v>-3.40282346639E+38</v>
      </c>
      <c r="I601" s="35">
        <f t="shared" si="46"/>
        <v>286.64</v>
      </c>
      <c r="J601" s="35">
        <f t="shared" si="47"/>
        <v>0</v>
      </c>
      <c r="K601" s="35">
        <f t="shared" si="48"/>
        <v>0</v>
      </c>
      <c r="L601" s="35">
        <f t="shared" si="49"/>
        <v>286.64</v>
      </c>
      <c r="M601" s="32">
        <f t="shared" si="50"/>
        <v>0.44999999999998863</v>
      </c>
    </row>
    <row r="602" spans="1:13" x14ac:dyDescent="0.2">
      <c r="A602" s="1">
        <v>2745</v>
      </c>
      <c r="B602" s="2">
        <v>752725.91</v>
      </c>
      <c r="C602" s="2">
        <v>1774171.07</v>
      </c>
      <c r="D602" s="32">
        <v>286.41000000000003</v>
      </c>
      <c r="E602" s="33" t="s">
        <v>10</v>
      </c>
      <c r="F602" s="34">
        <v>286.62512377399997</v>
      </c>
      <c r="G602" s="34">
        <v>-3.40282346639E+38</v>
      </c>
      <c r="H602" s="34">
        <v>-3.40282346639E+38</v>
      </c>
      <c r="I602" s="35">
        <f t="shared" si="46"/>
        <v>286.63</v>
      </c>
      <c r="J602" s="35">
        <f t="shared" si="47"/>
        <v>0</v>
      </c>
      <c r="K602" s="35">
        <f t="shared" si="48"/>
        <v>0</v>
      </c>
      <c r="L602" s="35">
        <f t="shared" si="49"/>
        <v>286.63</v>
      </c>
      <c r="M602" s="32">
        <f t="shared" si="50"/>
        <v>0.21999999999997044</v>
      </c>
    </row>
    <row r="603" spans="1:13" x14ac:dyDescent="0.2">
      <c r="A603" s="1">
        <v>2746</v>
      </c>
      <c r="B603" s="2">
        <v>752713.27</v>
      </c>
      <c r="C603" s="2">
        <v>1774204.67</v>
      </c>
      <c r="D603" s="32">
        <v>286.8</v>
      </c>
      <c r="E603" s="33" t="s">
        <v>10</v>
      </c>
      <c r="F603" s="34">
        <v>287.07254060299999</v>
      </c>
      <c r="G603" s="34">
        <v>-3.40282346639E+38</v>
      </c>
      <c r="H603" s="34">
        <v>-3.40282346639E+38</v>
      </c>
      <c r="I603" s="35">
        <f t="shared" si="46"/>
        <v>287.07</v>
      </c>
      <c r="J603" s="35">
        <f t="shared" si="47"/>
        <v>0</v>
      </c>
      <c r="K603" s="35">
        <f t="shared" si="48"/>
        <v>0</v>
      </c>
      <c r="L603" s="35">
        <f t="shared" si="49"/>
        <v>287.07</v>
      </c>
      <c r="M603" s="32">
        <f t="shared" si="50"/>
        <v>0.26999999999998181</v>
      </c>
    </row>
    <row r="604" spans="1:13" x14ac:dyDescent="0.2">
      <c r="A604" s="1">
        <v>2908</v>
      </c>
      <c r="B604" s="2">
        <v>601499.66</v>
      </c>
      <c r="C604" s="2">
        <v>1648761.36</v>
      </c>
      <c r="D604" s="32">
        <v>263.16000000000003</v>
      </c>
      <c r="E604" s="33" t="s">
        <v>10</v>
      </c>
      <c r="F604" s="34">
        <v>263.32507188900001</v>
      </c>
      <c r="G604" s="34">
        <v>-3.40282346639E+38</v>
      </c>
      <c r="H604" s="34">
        <v>-3.40282346639E+38</v>
      </c>
      <c r="I604" s="35">
        <f t="shared" si="46"/>
        <v>263.33</v>
      </c>
      <c r="J604" s="35">
        <f t="shared" si="47"/>
        <v>0</v>
      </c>
      <c r="K604" s="35">
        <f t="shared" si="48"/>
        <v>0</v>
      </c>
      <c r="L604" s="35">
        <f t="shared" si="49"/>
        <v>263.33</v>
      </c>
      <c r="M604" s="32">
        <f t="shared" si="50"/>
        <v>0.16999999999995907</v>
      </c>
    </row>
    <row r="605" spans="1:13" x14ac:dyDescent="0.2">
      <c r="A605" s="1">
        <v>2909</v>
      </c>
      <c r="B605" s="2">
        <v>601451.97</v>
      </c>
      <c r="C605" s="2">
        <v>1648737.3</v>
      </c>
      <c r="D605" s="32">
        <v>263.13</v>
      </c>
      <c r="E605" s="33" t="s">
        <v>10</v>
      </c>
      <c r="F605" s="34">
        <v>263.59609743999999</v>
      </c>
      <c r="G605" s="34">
        <v>-3.40282346639E+38</v>
      </c>
      <c r="H605" s="34">
        <v>-3.40282346639E+38</v>
      </c>
      <c r="I605" s="35">
        <f t="shared" si="46"/>
        <v>263.60000000000002</v>
      </c>
      <c r="J605" s="35">
        <f t="shared" si="47"/>
        <v>0</v>
      </c>
      <c r="K605" s="35">
        <f t="shared" si="48"/>
        <v>0</v>
      </c>
      <c r="L605" s="35">
        <f t="shared" si="49"/>
        <v>263.60000000000002</v>
      </c>
      <c r="M605" s="32">
        <f t="shared" si="50"/>
        <v>0.47000000000002728</v>
      </c>
    </row>
    <row r="606" spans="1:13" x14ac:dyDescent="0.2">
      <c r="A606" s="1">
        <v>2919</v>
      </c>
      <c r="B606" s="2">
        <v>598759.16</v>
      </c>
      <c r="C606" s="2">
        <v>1646684.15</v>
      </c>
      <c r="D606" s="32">
        <v>256.54000000000002</v>
      </c>
      <c r="E606" s="33" t="s">
        <v>10</v>
      </c>
      <c r="F606" s="34">
        <v>257.13284377700001</v>
      </c>
      <c r="G606" s="34">
        <v>-3.40282346639E+38</v>
      </c>
      <c r="H606" s="34">
        <v>-3.40282346639E+38</v>
      </c>
      <c r="I606" s="35">
        <f t="shared" si="46"/>
        <v>257.13</v>
      </c>
      <c r="J606" s="35">
        <f t="shared" si="47"/>
        <v>0</v>
      </c>
      <c r="K606" s="35">
        <f t="shared" si="48"/>
        <v>0</v>
      </c>
      <c r="L606" s="35">
        <f t="shared" si="49"/>
        <v>257.13</v>
      </c>
      <c r="M606" s="32">
        <f t="shared" si="50"/>
        <v>0.58999999999997499</v>
      </c>
    </row>
    <row r="607" spans="1:13" x14ac:dyDescent="0.2">
      <c r="A607" s="1">
        <v>2920</v>
      </c>
      <c r="B607" s="2">
        <v>598625.76</v>
      </c>
      <c r="C607" s="2">
        <v>1646819.76</v>
      </c>
      <c r="D607" s="32">
        <v>258.79000000000002</v>
      </c>
      <c r="E607" s="33" t="s">
        <v>10</v>
      </c>
      <c r="F607" s="34">
        <v>259.297726162</v>
      </c>
      <c r="G607" s="34">
        <v>-3.40282346639E+38</v>
      </c>
      <c r="H607" s="34">
        <v>-3.40282346639E+38</v>
      </c>
      <c r="I607" s="35">
        <f t="shared" si="46"/>
        <v>259.3</v>
      </c>
      <c r="J607" s="35">
        <f t="shared" si="47"/>
        <v>0</v>
      </c>
      <c r="K607" s="35">
        <f t="shared" si="48"/>
        <v>0</v>
      </c>
      <c r="L607" s="35">
        <f t="shared" si="49"/>
        <v>259.3</v>
      </c>
      <c r="M607" s="32">
        <f t="shared" si="50"/>
        <v>0.50999999999999091</v>
      </c>
    </row>
    <row r="608" spans="1:13" x14ac:dyDescent="0.2">
      <c r="A608" s="1">
        <v>2926</v>
      </c>
      <c r="B608" s="2">
        <v>599161.97</v>
      </c>
      <c r="C608" s="2">
        <v>1648499.05</v>
      </c>
      <c r="D608" s="32">
        <v>255.32</v>
      </c>
      <c r="E608" s="33" t="s">
        <v>10</v>
      </c>
      <c r="F608" s="34">
        <v>255.74794042600001</v>
      </c>
      <c r="G608" s="34">
        <v>-3.40282346639E+38</v>
      </c>
      <c r="H608" s="34">
        <v>-3.40282346639E+38</v>
      </c>
      <c r="I608" s="35">
        <f t="shared" si="46"/>
        <v>255.75</v>
      </c>
      <c r="J608" s="35">
        <f t="shared" si="47"/>
        <v>0</v>
      </c>
      <c r="K608" s="35">
        <f t="shared" si="48"/>
        <v>0</v>
      </c>
      <c r="L608" s="35">
        <f t="shared" si="49"/>
        <v>255.75</v>
      </c>
      <c r="M608" s="32">
        <f t="shared" si="50"/>
        <v>0.43000000000000682</v>
      </c>
    </row>
    <row r="609" spans="1:13" x14ac:dyDescent="0.2">
      <c r="A609" s="1">
        <v>2931</v>
      </c>
      <c r="B609" s="2">
        <v>603480.93000000005</v>
      </c>
      <c r="C609" s="2">
        <v>1654093.15</v>
      </c>
      <c r="D609" s="32">
        <v>251.96</v>
      </c>
      <c r="E609" s="33" t="s">
        <v>10</v>
      </c>
      <c r="F609" s="34">
        <v>252.476503111</v>
      </c>
      <c r="G609" s="34">
        <v>-3.40282346639E+38</v>
      </c>
      <c r="H609" s="34">
        <v>-3.40282346639E+38</v>
      </c>
      <c r="I609" s="35">
        <f t="shared" si="46"/>
        <v>252.48</v>
      </c>
      <c r="J609" s="35">
        <f t="shared" si="47"/>
        <v>0</v>
      </c>
      <c r="K609" s="35">
        <f t="shared" si="48"/>
        <v>0</v>
      </c>
      <c r="L609" s="35">
        <f t="shared" si="49"/>
        <v>252.48</v>
      </c>
      <c r="M609" s="32">
        <f t="shared" si="50"/>
        <v>0.51999999999998181</v>
      </c>
    </row>
    <row r="610" spans="1:13" x14ac:dyDescent="0.2">
      <c r="A610" s="1">
        <v>2934</v>
      </c>
      <c r="B610" s="2">
        <v>603310.30000000005</v>
      </c>
      <c r="C610" s="2">
        <v>1653944.33</v>
      </c>
      <c r="D610" s="32">
        <v>250.05</v>
      </c>
      <c r="E610" s="33" t="s">
        <v>10</v>
      </c>
      <c r="F610" s="34">
        <v>250.250254179</v>
      </c>
      <c r="G610" s="34">
        <v>-3.40282346639E+38</v>
      </c>
      <c r="H610" s="34">
        <v>-3.40282346639E+38</v>
      </c>
      <c r="I610" s="35">
        <f t="shared" si="46"/>
        <v>250.25</v>
      </c>
      <c r="J610" s="35">
        <f t="shared" si="47"/>
        <v>0</v>
      </c>
      <c r="K610" s="35">
        <f t="shared" si="48"/>
        <v>0</v>
      </c>
      <c r="L610" s="35">
        <f t="shared" si="49"/>
        <v>250.25</v>
      </c>
      <c r="M610" s="32">
        <f t="shared" si="50"/>
        <v>0.19999999999998863</v>
      </c>
    </row>
    <row r="611" spans="1:13" x14ac:dyDescent="0.2">
      <c r="A611" s="1">
        <v>2950</v>
      </c>
      <c r="B611" s="2">
        <v>599991.43999999994</v>
      </c>
      <c r="C611" s="2">
        <v>1649570.21</v>
      </c>
      <c r="D611" s="32">
        <v>251.67</v>
      </c>
      <c r="E611" s="33" t="s">
        <v>10</v>
      </c>
      <c r="F611" s="34">
        <v>251.95044747</v>
      </c>
      <c r="G611" s="34">
        <v>-3.40282346639E+38</v>
      </c>
      <c r="H611" s="34">
        <v>-3.40282346639E+38</v>
      </c>
      <c r="I611" s="35">
        <f t="shared" si="46"/>
        <v>251.95</v>
      </c>
      <c r="J611" s="35">
        <f t="shared" si="47"/>
        <v>0</v>
      </c>
      <c r="K611" s="35">
        <f t="shared" si="48"/>
        <v>0</v>
      </c>
      <c r="L611" s="35">
        <f t="shared" si="49"/>
        <v>251.95</v>
      </c>
      <c r="M611" s="32">
        <f t="shared" si="50"/>
        <v>0.28000000000000114</v>
      </c>
    </row>
    <row r="612" spans="1:13" x14ac:dyDescent="0.2">
      <c r="A612" s="1">
        <v>2957</v>
      </c>
      <c r="B612" s="2">
        <v>603019.80000000005</v>
      </c>
      <c r="C612" s="2">
        <v>1650504.67</v>
      </c>
      <c r="D612" s="32">
        <v>260.57</v>
      </c>
      <c r="E612" s="33" t="s">
        <v>10</v>
      </c>
      <c r="F612" s="34">
        <v>261.10754706900002</v>
      </c>
      <c r="G612" s="34">
        <v>-3.40282346639E+38</v>
      </c>
      <c r="H612" s="34">
        <v>-3.40282346639E+38</v>
      </c>
      <c r="I612" s="35">
        <f t="shared" si="46"/>
        <v>261.11</v>
      </c>
      <c r="J612" s="35">
        <f t="shared" si="47"/>
        <v>0</v>
      </c>
      <c r="K612" s="35">
        <f t="shared" si="48"/>
        <v>0</v>
      </c>
      <c r="L612" s="35">
        <f t="shared" si="49"/>
        <v>261.11</v>
      </c>
      <c r="M612" s="32">
        <f t="shared" si="50"/>
        <v>0.54000000000002046</v>
      </c>
    </row>
    <row r="613" spans="1:13" x14ac:dyDescent="0.2">
      <c r="A613" s="1">
        <v>3513</v>
      </c>
      <c r="B613" s="2">
        <v>244732.77</v>
      </c>
      <c r="C613" s="2">
        <v>1535710.19</v>
      </c>
      <c r="D613" s="32">
        <v>190.56</v>
      </c>
      <c r="E613" s="33" t="s">
        <v>10</v>
      </c>
      <c r="F613" s="34">
        <v>190.362041783</v>
      </c>
      <c r="G613" s="34">
        <v>-3.40282346639E+38</v>
      </c>
      <c r="H613" s="34">
        <v>-3.40282346639E+38</v>
      </c>
      <c r="I613" s="35">
        <f t="shared" si="46"/>
        <v>190.36</v>
      </c>
      <c r="J613" s="35">
        <f t="shared" si="47"/>
        <v>0</v>
      </c>
      <c r="K613" s="35">
        <f t="shared" si="48"/>
        <v>0</v>
      </c>
      <c r="L613" s="35">
        <f t="shared" si="49"/>
        <v>190.36</v>
      </c>
      <c r="M613" s="32">
        <f t="shared" si="50"/>
        <v>-0.19999999999998863</v>
      </c>
    </row>
    <row r="614" spans="1:13" x14ac:dyDescent="0.2">
      <c r="A614" s="1">
        <v>3514</v>
      </c>
      <c r="B614" s="2">
        <v>244721.23</v>
      </c>
      <c r="C614" s="2">
        <v>1535752.34</v>
      </c>
      <c r="D614" s="32">
        <v>190.38</v>
      </c>
      <c r="E614" s="33" t="s">
        <v>10</v>
      </c>
      <c r="F614" s="34">
        <v>190.46619808899999</v>
      </c>
      <c r="G614" s="34">
        <v>-3.40282346639E+38</v>
      </c>
      <c r="H614" s="34">
        <v>-3.40282346639E+38</v>
      </c>
      <c r="I614" s="35">
        <f t="shared" si="46"/>
        <v>190.47</v>
      </c>
      <c r="J614" s="35">
        <f t="shared" si="47"/>
        <v>0</v>
      </c>
      <c r="K614" s="35">
        <f t="shared" si="48"/>
        <v>0</v>
      </c>
      <c r="L614" s="35">
        <f t="shared" si="49"/>
        <v>190.47</v>
      </c>
      <c r="M614" s="32">
        <f t="shared" si="50"/>
        <v>9.0000000000003411E-2</v>
      </c>
    </row>
    <row r="615" spans="1:13" x14ac:dyDescent="0.2">
      <c r="A615" s="1">
        <v>3515</v>
      </c>
      <c r="B615" s="2">
        <v>248447.9</v>
      </c>
      <c r="C615" s="2">
        <v>1534701.03</v>
      </c>
      <c r="D615" s="32">
        <v>189.09</v>
      </c>
      <c r="E615" s="33" t="s">
        <v>10</v>
      </c>
      <c r="F615" s="34">
        <v>188.93512762700001</v>
      </c>
      <c r="G615" s="34">
        <v>-3.40282346639E+38</v>
      </c>
      <c r="H615" s="34">
        <v>-3.40282346639E+38</v>
      </c>
      <c r="I615" s="35">
        <f t="shared" si="46"/>
        <v>188.94</v>
      </c>
      <c r="J615" s="35">
        <f t="shared" si="47"/>
        <v>0</v>
      </c>
      <c r="K615" s="35">
        <f t="shared" si="48"/>
        <v>0</v>
      </c>
      <c r="L615" s="35">
        <f t="shared" si="49"/>
        <v>188.94</v>
      </c>
      <c r="M615" s="32">
        <f t="shared" si="50"/>
        <v>-0.15000000000000568</v>
      </c>
    </row>
    <row r="616" spans="1:13" x14ac:dyDescent="0.2">
      <c r="A616" s="1">
        <v>3521</v>
      </c>
      <c r="B616" s="2">
        <v>245404.55</v>
      </c>
      <c r="C616" s="2">
        <v>1534236.9</v>
      </c>
      <c r="D616" s="32">
        <v>190.53</v>
      </c>
      <c r="E616" s="33" t="s">
        <v>10</v>
      </c>
      <c r="F616" s="34">
        <v>190.46528381499999</v>
      </c>
      <c r="G616" s="34">
        <v>-3.40282346639E+38</v>
      </c>
      <c r="H616" s="34">
        <v>-3.40282346639E+38</v>
      </c>
      <c r="I616" s="35">
        <f t="shared" si="46"/>
        <v>190.47</v>
      </c>
      <c r="J616" s="35">
        <f t="shared" si="47"/>
        <v>0</v>
      </c>
      <c r="K616" s="35">
        <f t="shared" si="48"/>
        <v>0</v>
      </c>
      <c r="L616" s="35">
        <f t="shared" si="49"/>
        <v>190.47</v>
      </c>
      <c r="M616" s="32">
        <f t="shared" si="50"/>
        <v>-6.0000000000002274E-2</v>
      </c>
    </row>
    <row r="617" spans="1:13" x14ac:dyDescent="0.2">
      <c r="A617" s="1">
        <v>3522</v>
      </c>
      <c r="B617" s="2">
        <v>245368.22</v>
      </c>
      <c r="C617" s="2">
        <v>1534293.77</v>
      </c>
      <c r="D617" s="32">
        <v>190.64</v>
      </c>
      <c r="E617" s="33" t="s">
        <v>10</v>
      </c>
      <c r="F617" s="34">
        <v>190.52187165300001</v>
      </c>
      <c r="G617" s="34">
        <v>-3.40282346639E+38</v>
      </c>
      <c r="H617" s="34">
        <v>-3.40282346639E+38</v>
      </c>
      <c r="I617" s="35">
        <f t="shared" si="46"/>
        <v>190.52</v>
      </c>
      <c r="J617" s="35">
        <f t="shared" si="47"/>
        <v>0</v>
      </c>
      <c r="K617" s="35">
        <f t="shared" si="48"/>
        <v>0</v>
      </c>
      <c r="L617" s="35">
        <f t="shared" si="49"/>
        <v>190.52</v>
      </c>
      <c r="M617" s="32">
        <f t="shared" si="50"/>
        <v>-0.11999999999997613</v>
      </c>
    </row>
    <row r="618" spans="1:13" x14ac:dyDescent="0.2">
      <c r="A618" s="1">
        <v>3524</v>
      </c>
      <c r="B618" s="2">
        <v>237937.02</v>
      </c>
      <c r="C618" s="2">
        <v>1532009.04</v>
      </c>
      <c r="D618" s="32">
        <v>189.16</v>
      </c>
      <c r="E618" s="33" t="s">
        <v>10</v>
      </c>
      <c r="F618" s="34">
        <v>189.096645787</v>
      </c>
      <c r="G618" s="34">
        <v>-3.40282346639E+38</v>
      </c>
      <c r="H618" s="34">
        <v>-3.40282346639E+38</v>
      </c>
      <c r="I618" s="35">
        <f t="shared" si="46"/>
        <v>189.1</v>
      </c>
      <c r="J618" s="35">
        <f t="shared" si="47"/>
        <v>0</v>
      </c>
      <c r="K618" s="35">
        <f t="shared" si="48"/>
        <v>0</v>
      </c>
      <c r="L618" s="35">
        <f t="shared" si="49"/>
        <v>189.1</v>
      </c>
      <c r="M618" s="32">
        <f t="shared" si="50"/>
        <v>-6.0000000000002274E-2</v>
      </c>
    </row>
    <row r="619" spans="1:13" x14ac:dyDescent="0.2">
      <c r="A619" s="1">
        <v>3525</v>
      </c>
      <c r="B619" s="2">
        <v>237864.51</v>
      </c>
      <c r="C619" s="2">
        <v>1532011.61</v>
      </c>
      <c r="D619" s="32">
        <v>188.96</v>
      </c>
      <c r="E619" s="33" t="s">
        <v>10</v>
      </c>
      <c r="F619" s="34">
        <v>188.80694224000001</v>
      </c>
      <c r="G619" s="34">
        <v>-3.40282346639E+38</v>
      </c>
      <c r="H619" s="34">
        <v>-3.40282346639E+38</v>
      </c>
      <c r="I619" s="35">
        <f t="shared" si="46"/>
        <v>188.81</v>
      </c>
      <c r="J619" s="35">
        <f t="shared" si="47"/>
        <v>0</v>
      </c>
      <c r="K619" s="35">
        <f t="shared" si="48"/>
        <v>0</v>
      </c>
      <c r="L619" s="35">
        <f t="shared" si="49"/>
        <v>188.81</v>
      </c>
      <c r="M619" s="32">
        <f t="shared" si="50"/>
        <v>-0.15000000000000568</v>
      </c>
    </row>
    <row r="620" spans="1:13" x14ac:dyDescent="0.2">
      <c r="A620" s="1">
        <v>3544</v>
      </c>
      <c r="B620" s="2">
        <v>239867.26</v>
      </c>
      <c r="C620" s="2">
        <v>1540310.7</v>
      </c>
      <c r="D620" s="32">
        <v>187.44</v>
      </c>
      <c r="E620" s="33" t="s">
        <v>10</v>
      </c>
      <c r="F620" s="34">
        <v>187.51445872900001</v>
      </c>
      <c r="G620" s="34">
        <v>-3.40282346639E+38</v>
      </c>
      <c r="H620" s="34">
        <v>-3.40282346639E+38</v>
      </c>
      <c r="I620" s="35">
        <f t="shared" si="46"/>
        <v>187.51</v>
      </c>
      <c r="J620" s="35">
        <f t="shared" si="47"/>
        <v>0</v>
      </c>
      <c r="K620" s="35">
        <f t="shared" si="48"/>
        <v>0</v>
      </c>
      <c r="L620" s="35">
        <f t="shared" si="49"/>
        <v>187.51</v>
      </c>
      <c r="M620" s="32">
        <f t="shared" si="50"/>
        <v>6.9999999999993179E-2</v>
      </c>
    </row>
    <row r="621" spans="1:13" x14ac:dyDescent="0.2">
      <c r="A621" s="1">
        <v>3556</v>
      </c>
      <c r="B621" s="2">
        <v>245749.37</v>
      </c>
      <c r="C621" s="2">
        <v>1538574.96</v>
      </c>
      <c r="D621" s="32">
        <v>188.25</v>
      </c>
      <c r="E621" s="33" t="s">
        <v>10</v>
      </c>
      <c r="F621" s="34">
        <v>188.350302656</v>
      </c>
      <c r="G621" s="34">
        <v>-3.40282346639E+38</v>
      </c>
      <c r="H621" s="34">
        <v>-3.40282346639E+38</v>
      </c>
      <c r="I621" s="35">
        <f t="shared" si="46"/>
        <v>188.35</v>
      </c>
      <c r="J621" s="35">
        <f t="shared" si="47"/>
        <v>0</v>
      </c>
      <c r="K621" s="35">
        <f t="shared" si="48"/>
        <v>0</v>
      </c>
      <c r="L621" s="35">
        <f t="shared" si="49"/>
        <v>188.35</v>
      </c>
      <c r="M621" s="32">
        <f t="shared" si="50"/>
        <v>9.9999999999994316E-2</v>
      </c>
    </row>
    <row r="622" spans="1:13" x14ac:dyDescent="0.2">
      <c r="A622" s="1">
        <v>3561</v>
      </c>
      <c r="B622" s="2">
        <v>246582.53</v>
      </c>
      <c r="C622" s="2">
        <v>1538674.53</v>
      </c>
      <c r="D622" s="32">
        <v>186.96</v>
      </c>
      <c r="E622" s="33" t="s">
        <v>10</v>
      </c>
      <c r="F622" s="34">
        <v>186.858746096</v>
      </c>
      <c r="G622" s="34">
        <v>-3.40282346639E+38</v>
      </c>
      <c r="H622" s="34">
        <v>-3.40282346639E+38</v>
      </c>
      <c r="I622" s="35">
        <f t="shared" si="46"/>
        <v>186.86</v>
      </c>
      <c r="J622" s="35">
        <f t="shared" si="47"/>
        <v>0</v>
      </c>
      <c r="K622" s="35">
        <f t="shared" si="48"/>
        <v>0</v>
      </c>
      <c r="L622" s="35">
        <f t="shared" si="49"/>
        <v>186.86</v>
      </c>
      <c r="M622" s="32">
        <f t="shared" si="50"/>
        <v>-9.9999999999994316E-2</v>
      </c>
    </row>
    <row r="623" spans="1:13" x14ac:dyDescent="0.2">
      <c r="A623" s="1">
        <v>14</v>
      </c>
      <c r="B623" s="2">
        <v>165279.6</v>
      </c>
      <c r="C623" s="2">
        <v>1685433.96</v>
      </c>
      <c r="D623" s="32">
        <v>193.5</v>
      </c>
      <c r="E623" s="33" t="s">
        <v>11</v>
      </c>
      <c r="F623" s="34">
        <v>-3.40282346639E+38</v>
      </c>
      <c r="G623" s="34">
        <v>-3.40282346639E+38</v>
      </c>
      <c r="H623" s="34">
        <v>193.33137504000001</v>
      </c>
      <c r="I623" s="35">
        <f t="shared" si="46"/>
        <v>0</v>
      </c>
      <c r="J623" s="35">
        <f t="shared" si="47"/>
        <v>0</v>
      </c>
      <c r="K623" s="35">
        <f t="shared" si="48"/>
        <v>193.33</v>
      </c>
      <c r="L623" s="35">
        <f t="shared" si="49"/>
        <v>193.33</v>
      </c>
      <c r="M623" s="32">
        <f t="shared" si="50"/>
        <v>-0.16999999999998749</v>
      </c>
    </row>
    <row r="624" spans="1:13" x14ac:dyDescent="0.2">
      <c r="A624" s="1">
        <v>16</v>
      </c>
      <c r="B624" s="2">
        <v>165191.75</v>
      </c>
      <c r="C624" s="2">
        <v>1685238.37</v>
      </c>
      <c r="D624" s="32">
        <v>194.62</v>
      </c>
      <c r="E624" s="33" t="s">
        <v>11</v>
      </c>
      <c r="F624" s="34">
        <v>-3.40282346639E+38</v>
      </c>
      <c r="G624" s="34">
        <v>-3.40282346639E+38</v>
      </c>
      <c r="H624" s="34">
        <v>194.39436451</v>
      </c>
      <c r="I624" s="35">
        <f t="shared" si="46"/>
        <v>0</v>
      </c>
      <c r="J624" s="35">
        <f t="shared" si="47"/>
        <v>0</v>
      </c>
      <c r="K624" s="35">
        <f t="shared" si="48"/>
        <v>194.39</v>
      </c>
      <c r="L624" s="35">
        <f t="shared" si="49"/>
        <v>194.39</v>
      </c>
      <c r="M624" s="32">
        <f t="shared" si="50"/>
        <v>-0.23000000000001819</v>
      </c>
    </row>
    <row r="625" spans="1:13" x14ac:dyDescent="0.2">
      <c r="A625" s="1">
        <v>17</v>
      </c>
      <c r="B625" s="2">
        <v>165092.24</v>
      </c>
      <c r="C625" s="2">
        <v>1685218.01</v>
      </c>
      <c r="D625" s="32">
        <v>195.54</v>
      </c>
      <c r="E625" s="33" t="s">
        <v>11</v>
      </c>
      <c r="F625" s="34">
        <v>-3.40282346639E+38</v>
      </c>
      <c r="G625" s="34">
        <v>-3.40282346639E+38</v>
      </c>
      <c r="H625" s="34">
        <v>195.370135758</v>
      </c>
      <c r="I625" s="35">
        <f t="shared" si="46"/>
        <v>0</v>
      </c>
      <c r="J625" s="35">
        <f t="shared" si="47"/>
        <v>0</v>
      </c>
      <c r="K625" s="35">
        <f t="shared" si="48"/>
        <v>195.37</v>
      </c>
      <c r="L625" s="35">
        <f t="shared" si="49"/>
        <v>195.37</v>
      </c>
      <c r="M625" s="32">
        <f t="shared" si="50"/>
        <v>-0.16999999999998749</v>
      </c>
    </row>
    <row r="626" spans="1:13" x14ac:dyDescent="0.2">
      <c r="A626" s="1">
        <v>18</v>
      </c>
      <c r="B626" s="2">
        <v>164983.64000000001</v>
      </c>
      <c r="C626" s="2">
        <v>1685233.64</v>
      </c>
      <c r="D626" s="32">
        <v>196.11</v>
      </c>
      <c r="E626" s="33" t="s">
        <v>11</v>
      </c>
      <c r="F626" s="34">
        <v>-3.40282346639E+38</v>
      </c>
      <c r="G626" s="34">
        <v>-3.40282346639E+38</v>
      </c>
      <c r="H626" s="34">
        <v>196.15882375800001</v>
      </c>
      <c r="I626" s="35">
        <f t="shared" si="46"/>
        <v>0</v>
      </c>
      <c r="J626" s="35">
        <f t="shared" si="47"/>
        <v>0</v>
      </c>
      <c r="K626" s="35">
        <f t="shared" si="48"/>
        <v>196.16</v>
      </c>
      <c r="L626" s="35">
        <f t="shared" si="49"/>
        <v>196.16</v>
      </c>
      <c r="M626" s="32">
        <f t="shared" si="50"/>
        <v>4.9999999999982947E-2</v>
      </c>
    </row>
    <row r="627" spans="1:13" x14ac:dyDescent="0.2">
      <c r="A627" s="1">
        <v>27</v>
      </c>
      <c r="B627" s="2">
        <v>159178.46</v>
      </c>
      <c r="C627" s="2">
        <v>1686609.21</v>
      </c>
      <c r="D627" s="32">
        <v>234.53</v>
      </c>
      <c r="E627" s="33" t="s">
        <v>11</v>
      </c>
      <c r="F627" s="34">
        <v>-3.40282346639E+38</v>
      </c>
      <c r="G627" s="34">
        <v>-3.40282346639E+38</v>
      </c>
      <c r="H627" s="34">
        <v>234.360685765</v>
      </c>
      <c r="I627" s="35">
        <f t="shared" si="46"/>
        <v>0</v>
      </c>
      <c r="J627" s="35">
        <f t="shared" si="47"/>
        <v>0</v>
      </c>
      <c r="K627" s="35">
        <f t="shared" si="48"/>
        <v>234.36</v>
      </c>
      <c r="L627" s="35">
        <f t="shared" si="49"/>
        <v>234.36</v>
      </c>
      <c r="M627" s="32">
        <f t="shared" si="50"/>
        <v>-0.16999999999998749</v>
      </c>
    </row>
    <row r="628" spans="1:13" x14ac:dyDescent="0.2">
      <c r="A628" s="1">
        <v>28</v>
      </c>
      <c r="B628" s="2">
        <v>159049.9</v>
      </c>
      <c r="C628" s="2">
        <v>1686609.39</v>
      </c>
      <c r="D628" s="32">
        <v>234.55</v>
      </c>
      <c r="E628" s="33" t="s">
        <v>11</v>
      </c>
      <c r="F628" s="34">
        <v>-3.40282346639E+38</v>
      </c>
      <c r="G628" s="34">
        <v>-3.40282346639E+38</v>
      </c>
      <c r="H628" s="34">
        <v>234.07852275600001</v>
      </c>
      <c r="I628" s="35">
        <f t="shared" si="46"/>
        <v>0</v>
      </c>
      <c r="J628" s="35">
        <f t="shared" si="47"/>
        <v>0</v>
      </c>
      <c r="K628" s="35">
        <f t="shared" si="48"/>
        <v>234.08</v>
      </c>
      <c r="L628" s="35">
        <f t="shared" si="49"/>
        <v>234.08</v>
      </c>
      <c r="M628" s="32">
        <f t="shared" si="50"/>
        <v>-0.46999999999999886</v>
      </c>
    </row>
    <row r="629" spans="1:13" x14ac:dyDescent="0.2">
      <c r="A629" s="1">
        <v>38</v>
      </c>
      <c r="B629" s="2">
        <v>166767</v>
      </c>
      <c r="C629" s="2">
        <v>1682169.94</v>
      </c>
      <c r="D629" s="32">
        <v>221.67</v>
      </c>
      <c r="E629" s="33" t="s">
        <v>11</v>
      </c>
      <c r="F629" s="34">
        <v>-3.40282346639E+38</v>
      </c>
      <c r="G629" s="34">
        <v>-3.40282346639E+38</v>
      </c>
      <c r="H629" s="34">
        <v>221.75957481099999</v>
      </c>
      <c r="I629" s="35">
        <f t="shared" ref="I629:I685" si="51">IF(F629&lt;0,0,ROUND(F629,2))</f>
        <v>0</v>
      </c>
      <c r="J629" s="35">
        <f t="shared" ref="J629:J685" si="52">IF(G629&lt;0,0,ROUND(G629,2))</f>
        <v>0</v>
      </c>
      <c r="K629" s="35">
        <f t="shared" ref="K629:K685" si="53">IF(H629&lt;0,0,ROUND(H629,2))</f>
        <v>221.76</v>
      </c>
      <c r="L629" s="35">
        <f t="shared" ref="L629:L685" si="54">IF(AND(I629&gt;0,K629&gt;0),I629,I629+J629+K629)</f>
        <v>221.76</v>
      </c>
      <c r="M629" s="32">
        <f t="shared" ref="M629:M685" si="55">L629-D629</f>
        <v>9.0000000000003411E-2</v>
      </c>
    </row>
    <row r="630" spans="1:13" x14ac:dyDescent="0.2">
      <c r="A630" s="1">
        <v>39</v>
      </c>
      <c r="B630" s="2">
        <v>166655.59</v>
      </c>
      <c r="C630" s="2">
        <v>1682040.06</v>
      </c>
      <c r="D630" s="32">
        <v>215.2</v>
      </c>
      <c r="E630" s="33" t="s">
        <v>11</v>
      </c>
      <c r="F630" s="34">
        <v>-3.40282346639E+38</v>
      </c>
      <c r="G630" s="34">
        <v>-3.40282346639E+38</v>
      </c>
      <c r="H630" s="34">
        <v>215.07354289400001</v>
      </c>
      <c r="I630" s="35">
        <f t="shared" si="51"/>
        <v>0</v>
      </c>
      <c r="J630" s="35">
        <f t="shared" si="52"/>
        <v>0</v>
      </c>
      <c r="K630" s="35">
        <f t="shared" si="53"/>
        <v>215.07</v>
      </c>
      <c r="L630" s="35">
        <f t="shared" si="54"/>
        <v>215.07</v>
      </c>
      <c r="M630" s="32">
        <f t="shared" si="55"/>
        <v>-0.12999999999999545</v>
      </c>
    </row>
    <row r="631" spans="1:13" x14ac:dyDescent="0.2">
      <c r="A631" s="1">
        <v>49</v>
      </c>
      <c r="B631" s="2">
        <v>162547.54999999999</v>
      </c>
      <c r="C631" s="2">
        <v>1681279.05</v>
      </c>
      <c r="D631" s="32">
        <v>225.98</v>
      </c>
      <c r="E631" s="33" t="s">
        <v>11</v>
      </c>
      <c r="F631" s="34">
        <v>-3.40282346639E+38</v>
      </c>
      <c r="G631" s="34">
        <v>-3.40282346639E+38</v>
      </c>
      <c r="H631" s="34">
        <v>225.648530373</v>
      </c>
      <c r="I631" s="35">
        <f t="shared" si="51"/>
        <v>0</v>
      </c>
      <c r="J631" s="35">
        <f t="shared" si="52"/>
        <v>0</v>
      </c>
      <c r="K631" s="35">
        <f t="shared" si="53"/>
        <v>225.65</v>
      </c>
      <c r="L631" s="35">
        <f t="shared" si="54"/>
        <v>225.65</v>
      </c>
      <c r="M631" s="32">
        <f t="shared" si="55"/>
        <v>-0.32999999999998408</v>
      </c>
    </row>
    <row r="632" spans="1:13" x14ac:dyDescent="0.2">
      <c r="A632" s="1">
        <v>50</v>
      </c>
      <c r="B632" s="2">
        <v>162560</v>
      </c>
      <c r="C632" s="2">
        <v>1681206.76</v>
      </c>
      <c r="D632" s="32">
        <v>224.61</v>
      </c>
      <c r="E632" s="33" t="s">
        <v>11</v>
      </c>
      <c r="F632" s="34">
        <v>-3.40282346639E+38</v>
      </c>
      <c r="G632" s="34">
        <v>-3.40282346639E+38</v>
      </c>
      <c r="H632" s="34">
        <v>224.647597894</v>
      </c>
      <c r="I632" s="35">
        <f t="shared" si="51"/>
        <v>0</v>
      </c>
      <c r="J632" s="35">
        <f t="shared" si="52"/>
        <v>0</v>
      </c>
      <c r="K632" s="35">
        <f t="shared" si="53"/>
        <v>224.65</v>
      </c>
      <c r="L632" s="35">
        <f t="shared" si="54"/>
        <v>224.65</v>
      </c>
      <c r="M632" s="32">
        <f t="shared" si="55"/>
        <v>3.9999999999992042E-2</v>
      </c>
    </row>
    <row r="633" spans="1:13" x14ac:dyDescent="0.2">
      <c r="A633" s="1">
        <v>69</v>
      </c>
      <c r="B633" s="2">
        <v>257341.18</v>
      </c>
      <c r="C633" s="2">
        <v>1674215.48</v>
      </c>
      <c r="D633" s="32">
        <v>266.7</v>
      </c>
      <c r="E633" s="33" t="s">
        <v>11</v>
      </c>
      <c r="F633" s="34">
        <v>-3.40282346639E+38</v>
      </c>
      <c r="G633" s="34">
        <v>-3.40282346639E+38</v>
      </c>
      <c r="H633" s="34">
        <v>266.23398862099998</v>
      </c>
      <c r="I633" s="35">
        <f t="shared" si="51"/>
        <v>0</v>
      </c>
      <c r="J633" s="35">
        <f t="shared" si="52"/>
        <v>0</v>
      </c>
      <c r="K633" s="35">
        <f t="shared" si="53"/>
        <v>266.23</v>
      </c>
      <c r="L633" s="35">
        <f t="shared" si="54"/>
        <v>266.23</v>
      </c>
      <c r="M633" s="32">
        <f t="shared" si="55"/>
        <v>-0.46999999999997044</v>
      </c>
    </row>
    <row r="634" spans="1:13" x14ac:dyDescent="0.2">
      <c r="A634" s="1">
        <v>70</v>
      </c>
      <c r="B634" s="2">
        <v>257506.34</v>
      </c>
      <c r="C634" s="2">
        <v>1674072.05</v>
      </c>
      <c r="D634" s="32">
        <v>264.77999999999997</v>
      </c>
      <c r="E634" s="33" t="s">
        <v>11</v>
      </c>
      <c r="F634" s="34">
        <v>-3.40282346639E+38</v>
      </c>
      <c r="G634" s="34">
        <v>-3.40282346639E+38</v>
      </c>
      <c r="H634" s="34">
        <v>264.588033908</v>
      </c>
      <c r="I634" s="35">
        <f t="shared" si="51"/>
        <v>0</v>
      </c>
      <c r="J634" s="35">
        <f t="shared" si="52"/>
        <v>0</v>
      </c>
      <c r="K634" s="35">
        <f t="shared" si="53"/>
        <v>264.58999999999997</v>
      </c>
      <c r="L634" s="35">
        <f t="shared" si="54"/>
        <v>264.58999999999997</v>
      </c>
      <c r="M634" s="32">
        <f t="shared" si="55"/>
        <v>-0.18999999999999773</v>
      </c>
    </row>
    <row r="635" spans="1:13" x14ac:dyDescent="0.2">
      <c r="A635" s="1">
        <v>77</v>
      </c>
      <c r="B635" s="2">
        <v>254026.11</v>
      </c>
      <c r="C635" s="2">
        <v>1677696.55</v>
      </c>
      <c r="D635" s="32">
        <v>369.39</v>
      </c>
      <c r="E635" s="33" t="s">
        <v>11</v>
      </c>
      <c r="F635" s="34">
        <v>-3.40282346639E+38</v>
      </c>
      <c r="G635" s="34">
        <v>-3.40282346639E+38</v>
      </c>
      <c r="H635" s="34">
        <v>368.81413202099998</v>
      </c>
      <c r="I635" s="35">
        <f t="shared" si="51"/>
        <v>0</v>
      </c>
      <c r="J635" s="35">
        <f t="shared" si="52"/>
        <v>0</v>
      </c>
      <c r="K635" s="35">
        <f t="shared" si="53"/>
        <v>368.81</v>
      </c>
      <c r="L635" s="35">
        <f t="shared" si="54"/>
        <v>368.81</v>
      </c>
      <c r="M635" s="32">
        <f t="shared" si="55"/>
        <v>-0.57999999999998408</v>
      </c>
    </row>
    <row r="636" spans="1:13" x14ac:dyDescent="0.2">
      <c r="A636" s="1">
        <v>90</v>
      </c>
      <c r="B636" s="2">
        <v>250506.52</v>
      </c>
      <c r="C636" s="2">
        <v>1674290.5</v>
      </c>
      <c r="D636" s="32">
        <v>257.48</v>
      </c>
      <c r="E636" s="33" t="s">
        <v>11</v>
      </c>
      <c r="F636" s="34">
        <v>-3.40282346639E+38</v>
      </c>
      <c r="G636" s="34">
        <v>-3.40282346639E+38</v>
      </c>
      <c r="H636" s="34">
        <v>257.05300560500001</v>
      </c>
      <c r="I636" s="35">
        <f t="shared" si="51"/>
        <v>0</v>
      </c>
      <c r="J636" s="35">
        <f t="shared" si="52"/>
        <v>0</v>
      </c>
      <c r="K636" s="35">
        <f t="shared" si="53"/>
        <v>257.05</v>
      </c>
      <c r="L636" s="35">
        <f t="shared" si="54"/>
        <v>257.05</v>
      </c>
      <c r="M636" s="32">
        <f t="shared" si="55"/>
        <v>-0.43000000000000682</v>
      </c>
    </row>
    <row r="637" spans="1:13" x14ac:dyDescent="0.2">
      <c r="A637" s="1">
        <v>182</v>
      </c>
      <c r="B637" s="2">
        <v>253577.68</v>
      </c>
      <c r="C637" s="2">
        <v>1671708.67</v>
      </c>
      <c r="D637" s="32">
        <v>239.04</v>
      </c>
      <c r="E637" s="33" t="s">
        <v>11</v>
      </c>
      <c r="F637" s="34">
        <v>-3.40282346639E+38</v>
      </c>
      <c r="G637" s="34">
        <v>-3.40282346639E+38</v>
      </c>
      <c r="H637" s="34">
        <v>238.46035780599999</v>
      </c>
      <c r="I637" s="35">
        <f t="shared" si="51"/>
        <v>0</v>
      </c>
      <c r="J637" s="35">
        <f t="shared" si="52"/>
        <v>0</v>
      </c>
      <c r="K637" s="35">
        <f t="shared" si="53"/>
        <v>238.46</v>
      </c>
      <c r="L637" s="35">
        <f t="shared" si="54"/>
        <v>238.46</v>
      </c>
      <c r="M637" s="32">
        <f t="shared" si="55"/>
        <v>-0.57999999999998408</v>
      </c>
    </row>
    <row r="638" spans="1:13" x14ac:dyDescent="0.2">
      <c r="A638" s="1">
        <v>210</v>
      </c>
      <c r="B638" s="2">
        <v>391102.63</v>
      </c>
      <c r="C638" s="2">
        <v>1611092.33</v>
      </c>
      <c r="D638" s="32">
        <v>234.56</v>
      </c>
      <c r="E638" s="33" t="s">
        <v>11</v>
      </c>
      <c r="F638" s="34">
        <v>234.70371116199999</v>
      </c>
      <c r="G638" s="34">
        <v>-3.40282346639E+38</v>
      </c>
      <c r="H638" s="34">
        <v>234.70495102999999</v>
      </c>
      <c r="I638" s="35">
        <f t="shared" si="51"/>
        <v>234.7</v>
      </c>
      <c r="J638" s="35">
        <f t="shared" si="52"/>
        <v>0</v>
      </c>
      <c r="K638" s="35">
        <f t="shared" si="53"/>
        <v>234.7</v>
      </c>
      <c r="L638" s="35">
        <f t="shared" si="54"/>
        <v>234.7</v>
      </c>
      <c r="M638" s="32">
        <f t="shared" si="55"/>
        <v>0.13999999999998636</v>
      </c>
    </row>
    <row r="639" spans="1:13" x14ac:dyDescent="0.2">
      <c r="A639" s="1">
        <v>211</v>
      </c>
      <c r="B639" s="2">
        <v>391113.73</v>
      </c>
      <c r="C639" s="2">
        <v>1611150.41</v>
      </c>
      <c r="D639" s="32">
        <v>234.99</v>
      </c>
      <c r="E639" s="33" t="s">
        <v>11</v>
      </c>
      <c r="F639" s="34">
        <v>234.89096091100001</v>
      </c>
      <c r="G639" s="34">
        <v>-3.40282346639E+38</v>
      </c>
      <c r="H639" s="34">
        <v>234.87734313600001</v>
      </c>
      <c r="I639" s="35">
        <f t="shared" si="51"/>
        <v>234.89</v>
      </c>
      <c r="J639" s="35">
        <f t="shared" si="52"/>
        <v>0</v>
      </c>
      <c r="K639" s="35">
        <f t="shared" si="53"/>
        <v>234.88</v>
      </c>
      <c r="L639" s="35">
        <f t="shared" si="54"/>
        <v>234.89</v>
      </c>
      <c r="M639" s="32">
        <f t="shared" si="55"/>
        <v>-0.10000000000002274</v>
      </c>
    </row>
    <row r="640" spans="1:13" x14ac:dyDescent="0.2">
      <c r="A640" s="1">
        <v>222</v>
      </c>
      <c r="B640" s="2">
        <v>388668.76</v>
      </c>
      <c r="C640" s="2">
        <v>1611816.61</v>
      </c>
      <c r="D640" s="32">
        <v>234.72</v>
      </c>
      <c r="E640" s="33" t="s">
        <v>11</v>
      </c>
      <c r="F640" s="34">
        <v>-3.40282346639E+38</v>
      </c>
      <c r="G640" s="34">
        <v>-3.40282346639E+38</v>
      </c>
      <c r="H640" s="34">
        <v>234.19787530799999</v>
      </c>
      <c r="I640" s="35">
        <f t="shared" si="51"/>
        <v>0</v>
      </c>
      <c r="J640" s="35">
        <f t="shared" si="52"/>
        <v>0</v>
      </c>
      <c r="K640" s="35">
        <f t="shared" si="53"/>
        <v>234.2</v>
      </c>
      <c r="L640" s="35">
        <f t="shared" si="54"/>
        <v>234.2</v>
      </c>
      <c r="M640" s="32">
        <f t="shared" si="55"/>
        <v>-0.52000000000001023</v>
      </c>
    </row>
    <row r="641" spans="1:13" x14ac:dyDescent="0.2">
      <c r="A641" s="1">
        <v>223</v>
      </c>
      <c r="B641" s="2">
        <v>388655.49</v>
      </c>
      <c r="C641" s="2">
        <v>1611915</v>
      </c>
      <c r="D641" s="32">
        <v>234.72</v>
      </c>
      <c r="E641" s="33" t="s">
        <v>11</v>
      </c>
      <c r="F641" s="34">
        <v>-3.40282346639E+38</v>
      </c>
      <c r="G641" s="34">
        <v>-3.40282346639E+38</v>
      </c>
      <c r="H641" s="34">
        <v>234.64761584199999</v>
      </c>
      <c r="I641" s="35">
        <f t="shared" si="51"/>
        <v>0</v>
      </c>
      <c r="J641" s="35">
        <f t="shared" si="52"/>
        <v>0</v>
      </c>
      <c r="K641" s="35">
        <f t="shared" si="53"/>
        <v>234.65</v>
      </c>
      <c r="L641" s="35">
        <f t="shared" si="54"/>
        <v>234.65</v>
      </c>
      <c r="M641" s="32">
        <f t="shared" si="55"/>
        <v>-6.9999999999993179E-2</v>
      </c>
    </row>
    <row r="642" spans="1:13" x14ac:dyDescent="0.2">
      <c r="A642" s="1">
        <v>224</v>
      </c>
      <c r="B642" s="2">
        <v>388649.01</v>
      </c>
      <c r="C642" s="2">
        <v>1612017.03</v>
      </c>
      <c r="D642" s="32">
        <v>234.58</v>
      </c>
      <c r="E642" s="33" t="s">
        <v>11</v>
      </c>
      <c r="F642" s="34">
        <v>-3.40282346639E+38</v>
      </c>
      <c r="G642" s="34">
        <v>-3.40282346639E+38</v>
      </c>
      <c r="H642" s="34">
        <v>234.832017796</v>
      </c>
      <c r="I642" s="35">
        <f t="shared" si="51"/>
        <v>0</v>
      </c>
      <c r="J642" s="35">
        <f t="shared" si="52"/>
        <v>0</v>
      </c>
      <c r="K642" s="35">
        <f t="shared" si="53"/>
        <v>234.83</v>
      </c>
      <c r="L642" s="35">
        <f t="shared" si="54"/>
        <v>234.83</v>
      </c>
      <c r="M642" s="32">
        <f t="shared" si="55"/>
        <v>0.25</v>
      </c>
    </row>
    <row r="643" spans="1:13" x14ac:dyDescent="0.2">
      <c r="A643" s="1">
        <v>225</v>
      </c>
      <c r="B643" s="2">
        <v>388655.47</v>
      </c>
      <c r="C643" s="2">
        <v>1612099.85</v>
      </c>
      <c r="D643" s="32">
        <v>234.9</v>
      </c>
      <c r="E643" s="33" t="s">
        <v>11</v>
      </c>
      <c r="F643" s="34">
        <v>-3.40282346639E+38</v>
      </c>
      <c r="G643" s="34">
        <v>-3.40282346639E+38</v>
      </c>
      <c r="H643" s="34">
        <v>234.825567277</v>
      </c>
      <c r="I643" s="35">
        <f t="shared" si="51"/>
        <v>0</v>
      </c>
      <c r="J643" s="35">
        <f t="shared" si="52"/>
        <v>0</v>
      </c>
      <c r="K643" s="35">
        <f t="shared" si="53"/>
        <v>234.83</v>
      </c>
      <c r="L643" s="35">
        <f t="shared" si="54"/>
        <v>234.83</v>
      </c>
      <c r="M643" s="32">
        <f t="shared" si="55"/>
        <v>-6.9999999999993179E-2</v>
      </c>
    </row>
    <row r="644" spans="1:13" x14ac:dyDescent="0.2">
      <c r="A644" s="1">
        <v>231</v>
      </c>
      <c r="B644" s="2">
        <v>388599.89</v>
      </c>
      <c r="C644" s="2">
        <v>1614916.34</v>
      </c>
      <c r="D644" s="32">
        <v>225.26</v>
      </c>
      <c r="E644" s="33" t="s">
        <v>11</v>
      </c>
      <c r="F644" s="34">
        <v>-3.40282346639E+38</v>
      </c>
      <c r="G644" s="34">
        <v>-3.40282346639E+38</v>
      </c>
      <c r="H644" s="34">
        <v>225.14756822699999</v>
      </c>
      <c r="I644" s="35">
        <f t="shared" si="51"/>
        <v>0</v>
      </c>
      <c r="J644" s="35">
        <f t="shared" si="52"/>
        <v>0</v>
      </c>
      <c r="K644" s="35">
        <f t="shared" si="53"/>
        <v>225.15</v>
      </c>
      <c r="L644" s="35">
        <f t="shared" si="54"/>
        <v>225.15</v>
      </c>
      <c r="M644" s="32">
        <f t="shared" si="55"/>
        <v>-0.10999999999998522</v>
      </c>
    </row>
    <row r="645" spans="1:13" x14ac:dyDescent="0.2">
      <c r="A645" s="1">
        <v>232</v>
      </c>
      <c r="B645" s="2">
        <v>388516.02</v>
      </c>
      <c r="C645" s="2">
        <v>1614874.2</v>
      </c>
      <c r="D645" s="32">
        <v>225.29</v>
      </c>
      <c r="E645" s="33" t="s">
        <v>11</v>
      </c>
      <c r="F645" s="34">
        <v>-3.40282346639E+38</v>
      </c>
      <c r="G645" s="34">
        <v>-3.40282346639E+38</v>
      </c>
      <c r="H645" s="34">
        <v>225.372853445</v>
      </c>
      <c r="I645" s="35">
        <f t="shared" si="51"/>
        <v>0</v>
      </c>
      <c r="J645" s="35">
        <f t="shared" si="52"/>
        <v>0</v>
      </c>
      <c r="K645" s="35">
        <f t="shared" si="53"/>
        <v>225.37</v>
      </c>
      <c r="L645" s="35">
        <f t="shared" si="54"/>
        <v>225.37</v>
      </c>
      <c r="M645" s="32">
        <f t="shared" si="55"/>
        <v>8.0000000000012506E-2</v>
      </c>
    </row>
    <row r="646" spans="1:13" x14ac:dyDescent="0.2">
      <c r="A646" s="1">
        <v>233</v>
      </c>
      <c r="B646" s="2">
        <v>388401.47</v>
      </c>
      <c r="C646" s="2">
        <v>1614841.73</v>
      </c>
      <c r="D646" s="32">
        <v>225.33</v>
      </c>
      <c r="E646" s="33" t="s">
        <v>11</v>
      </c>
      <c r="F646" s="34">
        <v>-3.40282346639E+38</v>
      </c>
      <c r="G646" s="34">
        <v>-3.40282346639E+38</v>
      </c>
      <c r="H646" s="34">
        <v>225.16032453700001</v>
      </c>
      <c r="I646" s="35">
        <f t="shared" si="51"/>
        <v>0</v>
      </c>
      <c r="J646" s="35">
        <f t="shared" si="52"/>
        <v>0</v>
      </c>
      <c r="K646" s="35">
        <f t="shared" si="53"/>
        <v>225.16</v>
      </c>
      <c r="L646" s="35">
        <f t="shared" si="54"/>
        <v>225.16</v>
      </c>
      <c r="M646" s="32">
        <f t="shared" si="55"/>
        <v>-0.17000000000001592</v>
      </c>
    </row>
    <row r="647" spans="1:13" x14ac:dyDescent="0.2">
      <c r="A647" s="1">
        <v>243</v>
      </c>
      <c r="B647" s="2">
        <v>386242.26</v>
      </c>
      <c r="C647" s="2">
        <v>1611104.61</v>
      </c>
      <c r="D647" s="32">
        <v>226.13</v>
      </c>
      <c r="E647" s="33" t="s">
        <v>11</v>
      </c>
      <c r="F647" s="34">
        <v>-3.40282346639E+38</v>
      </c>
      <c r="G647" s="34">
        <v>-3.40282346639E+38</v>
      </c>
      <c r="H647" s="34">
        <v>225.58809032600001</v>
      </c>
      <c r="I647" s="35">
        <f t="shared" si="51"/>
        <v>0</v>
      </c>
      <c r="J647" s="35">
        <f t="shared" si="52"/>
        <v>0</v>
      </c>
      <c r="K647" s="35">
        <f t="shared" si="53"/>
        <v>225.59</v>
      </c>
      <c r="L647" s="35">
        <f t="shared" si="54"/>
        <v>225.59</v>
      </c>
      <c r="M647" s="32">
        <f t="shared" si="55"/>
        <v>-0.53999999999999204</v>
      </c>
    </row>
    <row r="648" spans="1:13" x14ac:dyDescent="0.2">
      <c r="A648" s="1">
        <v>244</v>
      </c>
      <c r="B648" s="2">
        <v>386383.47</v>
      </c>
      <c r="C648" s="2">
        <v>1611128.45</v>
      </c>
      <c r="D648" s="32">
        <v>226.16</v>
      </c>
      <c r="E648" s="33" t="s">
        <v>11</v>
      </c>
      <c r="F648" s="34">
        <v>-3.40282346639E+38</v>
      </c>
      <c r="G648" s="34">
        <v>-3.40282346639E+38</v>
      </c>
      <c r="H648" s="34">
        <v>225.780431875</v>
      </c>
      <c r="I648" s="35">
        <f t="shared" si="51"/>
        <v>0</v>
      </c>
      <c r="J648" s="35">
        <f t="shared" si="52"/>
        <v>0</v>
      </c>
      <c r="K648" s="35">
        <f t="shared" si="53"/>
        <v>225.78</v>
      </c>
      <c r="L648" s="35">
        <f t="shared" si="54"/>
        <v>225.78</v>
      </c>
      <c r="M648" s="32">
        <f t="shared" si="55"/>
        <v>-0.37999999999999545</v>
      </c>
    </row>
    <row r="649" spans="1:13" x14ac:dyDescent="0.2">
      <c r="A649" s="1">
        <v>245</v>
      </c>
      <c r="B649" s="2">
        <v>386273.85</v>
      </c>
      <c r="C649" s="2">
        <v>1611058.81</v>
      </c>
      <c r="D649" s="32">
        <v>226.06</v>
      </c>
      <c r="E649" s="33" t="s">
        <v>11</v>
      </c>
      <c r="F649" s="34">
        <v>-3.40282346639E+38</v>
      </c>
      <c r="G649" s="34">
        <v>-3.40282346639E+38</v>
      </c>
      <c r="H649" s="34">
        <v>225.94751227500001</v>
      </c>
      <c r="I649" s="35">
        <f t="shared" si="51"/>
        <v>0</v>
      </c>
      <c r="J649" s="35">
        <f t="shared" si="52"/>
        <v>0</v>
      </c>
      <c r="K649" s="35">
        <f t="shared" si="53"/>
        <v>225.95</v>
      </c>
      <c r="L649" s="35">
        <f t="shared" si="54"/>
        <v>225.95</v>
      </c>
      <c r="M649" s="32">
        <f t="shared" si="55"/>
        <v>-0.11000000000001364</v>
      </c>
    </row>
    <row r="650" spans="1:13" x14ac:dyDescent="0.2">
      <c r="A650" s="1">
        <v>262</v>
      </c>
      <c r="B650" s="2">
        <v>450410.64</v>
      </c>
      <c r="C650" s="2">
        <v>1689284.26</v>
      </c>
      <c r="D650" s="32">
        <v>257.63</v>
      </c>
      <c r="E650" s="33" t="s">
        <v>11</v>
      </c>
      <c r="F650" s="34">
        <v>-3.40282346639E+38</v>
      </c>
      <c r="G650" s="34">
        <v>-3.40282346639E+38</v>
      </c>
      <c r="H650" s="34">
        <v>258.13420006199999</v>
      </c>
      <c r="I650" s="35">
        <f t="shared" si="51"/>
        <v>0</v>
      </c>
      <c r="J650" s="35">
        <f t="shared" si="52"/>
        <v>0</v>
      </c>
      <c r="K650" s="35">
        <f t="shared" si="53"/>
        <v>258.13</v>
      </c>
      <c r="L650" s="35">
        <f t="shared" si="54"/>
        <v>258.13</v>
      </c>
      <c r="M650" s="32">
        <f t="shared" si="55"/>
        <v>0.5</v>
      </c>
    </row>
    <row r="651" spans="1:13" x14ac:dyDescent="0.2">
      <c r="A651" s="1">
        <v>263</v>
      </c>
      <c r="B651" s="2">
        <v>450351.24</v>
      </c>
      <c r="C651" s="2">
        <v>1689261.98</v>
      </c>
      <c r="D651" s="32">
        <v>257.58999999999997</v>
      </c>
      <c r="E651" s="33" t="s">
        <v>11</v>
      </c>
      <c r="F651" s="34">
        <v>-3.40282346639E+38</v>
      </c>
      <c r="G651" s="34">
        <v>-3.40282346639E+38</v>
      </c>
      <c r="H651" s="34">
        <v>258.07640529499997</v>
      </c>
      <c r="I651" s="35">
        <f t="shared" si="51"/>
        <v>0</v>
      </c>
      <c r="J651" s="35">
        <f t="shared" si="52"/>
        <v>0</v>
      </c>
      <c r="K651" s="35">
        <f t="shared" si="53"/>
        <v>258.08</v>
      </c>
      <c r="L651" s="35">
        <f t="shared" si="54"/>
        <v>258.08</v>
      </c>
      <c r="M651" s="32">
        <f t="shared" si="55"/>
        <v>0.49000000000000909</v>
      </c>
    </row>
    <row r="652" spans="1:13" x14ac:dyDescent="0.2">
      <c r="A652" s="1">
        <v>264</v>
      </c>
      <c r="B652" s="2">
        <v>450236.63</v>
      </c>
      <c r="C652" s="2">
        <v>1689440.21</v>
      </c>
      <c r="D652" s="32">
        <v>258.18</v>
      </c>
      <c r="E652" s="33" t="s">
        <v>11</v>
      </c>
      <c r="F652" s="34">
        <v>-3.40282346639E+38</v>
      </c>
      <c r="G652" s="34">
        <v>-3.40282346639E+38</v>
      </c>
      <c r="H652" s="34">
        <v>258.64079979299999</v>
      </c>
      <c r="I652" s="35">
        <f t="shared" si="51"/>
        <v>0</v>
      </c>
      <c r="J652" s="35">
        <f t="shared" si="52"/>
        <v>0</v>
      </c>
      <c r="K652" s="35">
        <f t="shared" si="53"/>
        <v>258.64</v>
      </c>
      <c r="L652" s="35">
        <f t="shared" si="54"/>
        <v>258.64</v>
      </c>
      <c r="M652" s="32">
        <f t="shared" si="55"/>
        <v>0.45999999999997954</v>
      </c>
    </row>
    <row r="653" spans="1:13" x14ac:dyDescent="0.2">
      <c r="A653" s="1">
        <v>277</v>
      </c>
      <c r="B653" s="2">
        <v>444447.07</v>
      </c>
      <c r="C653" s="2">
        <v>1691479.15</v>
      </c>
      <c r="D653" s="32">
        <v>271.27</v>
      </c>
      <c r="E653" s="33" t="s">
        <v>11</v>
      </c>
      <c r="F653" s="34">
        <v>-3.40282346639E+38</v>
      </c>
      <c r="G653" s="34">
        <v>-3.40282346639E+38</v>
      </c>
      <c r="H653" s="34">
        <v>271.84943439300002</v>
      </c>
      <c r="I653" s="35">
        <f t="shared" si="51"/>
        <v>0</v>
      </c>
      <c r="J653" s="35">
        <f t="shared" si="52"/>
        <v>0</v>
      </c>
      <c r="K653" s="35">
        <f t="shared" si="53"/>
        <v>271.85000000000002</v>
      </c>
      <c r="L653" s="35">
        <f t="shared" si="54"/>
        <v>271.85000000000002</v>
      </c>
      <c r="M653" s="32">
        <f t="shared" si="55"/>
        <v>0.58000000000004093</v>
      </c>
    </row>
    <row r="654" spans="1:13" x14ac:dyDescent="0.2">
      <c r="A654" s="1">
        <v>393</v>
      </c>
      <c r="B654" s="2">
        <v>466109.95</v>
      </c>
      <c r="C654" s="2">
        <v>1637885.45</v>
      </c>
      <c r="D654" s="32">
        <v>245.59</v>
      </c>
      <c r="E654" s="33" t="s">
        <v>11</v>
      </c>
      <c r="F654" s="34">
        <v>245.669152919</v>
      </c>
      <c r="G654" s="34">
        <v>-3.40282346639E+38</v>
      </c>
      <c r="H654" s="34">
        <v>245.67146768200001</v>
      </c>
      <c r="I654" s="35">
        <f t="shared" si="51"/>
        <v>245.67</v>
      </c>
      <c r="J654" s="35">
        <f t="shared" si="52"/>
        <v>0</v>
      </c>
      <c r="K654" s="35">
        <f t="shared" si="53"/>
        <v>245.67</v>
      </c>
      <c r="L654" s="35">
        <f t="shared" si="54"/>
        <v>245.67</v>
      </c>
      <c r="M654" s="32">
        <f t="shared" si="55"/>
        <v>7.9999999999984084E-2</v>
      </c>
    </row>
    <row r="655" spans="1:13" x14ac:dyDescent="0.2">
      <c r="A655" s="1">
        <v>394</v>
      </c>
      <c r="B655" s="2">
        <v>466268.8</v>
      </c>
      <c r="C655" s="2">
        <v>1637955.74</v>
      </c>
      <c r="D655" s="32">
        <v>245.79</v>
      </c>
      <c r="E655" s="33" t="s">
        <v>11</v>
      </c>
      <c r="F655" s="34">
        <v>245.98914082300001</v>
      </c>
      <c r="G655" s="34">
        <v>-3.40282346639E+38</v>
      </c>
      <c r="H655" s="34">
        <v>246.00079578</v>
      </c>
      <c r="I655" s="35">
        <f t="shared" si="51"/>
        <v>245.99</v>
      </c>
      <c r="J655" s="35">
        <f t="shared" si="52"/>
        <v>0</v>
      </c>
      <c r="K655" s="35">
        <f t="shared" si="53"/>
        <v>246</v>
      </c>
      <c r="L655" s="35">
        <f t="shared" si="54"/>
        <v>245.99</v>
      </c>
      <c r="M655" s="32">
        <f t="shared" si="55"/>
        <v>0.20000000000001705</v>
      </c>
    </row>
    <row r="656" spans="1:13" x14ac:dyDescent="0.2">
      <c r="A656" s="1">
        <v>395</v>
      </c>
      <c r="B656" s="2">
        <v>466312.3</v>
      </c>
      <c r="C656" s="2">
        <v>1638080.48</v>
      </c>
      <c r="D656" s="32">
        <v>246.02</v>
      </c>
      <c r="E656" s="33" t="s">
        <v>11</v>
      </c>
      <c r="F656" s="34">
        <v>246.14952654499999</v>
      </c>
      <c r="G656" s="34">
        <v>-3.40282346639E+38</v>
      </c>
      <c r="H656" s="34">
        <v>246.17482283499999</v>
      </c>
      <c r="I656" s="35">
        <f t="shared" si="51"/>
        <v>246.15</v>
      </c>
      <c r="J656" s="35">
        <f t="shared" si="52"/>
        <v>0</v>
      </c>
      <c r="K656" s="35">
        <f t="shared" si="53"/>
        <v>246.17</v>
      </c>
      <c r="L656" s="35">
        <f t="shared" si="54"/>
        <v>246.15</v>
      </c>
      <c r="M656" s="32">
        <f t="shared" si="55"/>
        <v>0.12999999999999545</v>
      </c>
    </row>
    <row r="657" spans="1:13" x14ac:dyDescent="0.2">
      <c r="A657" s="1">
        <v>396</v>
      </c>
      <c r="B657" s="2">
        <v>466284.39</v>
      </c>
      <c r="C657" s="2">
        <v>1638200.73</v>
      </c>
      <c r="D657" s="32">
        <v>245.87</v>
      </c>
      <c r="E657" s="33" t="s">
        <v>11</v>
      </c>
      <c r="F657" s="34">
        <v>245.81784277700001</v>
      </c>
      <c r="G657" s="34">
        <v>-3.40282346639E+38</v>
      </c>
      <c r="H657" s="34">
        <v>245.79749931000001</v>
      </c>
      <c r="I657" s="35">
        <f t="shared" si="51"/>
        <v>245.82</v>
      </c>
      <c r="J657" s="35">
        <f t="shared" si="52"/>
        <v>0</v>
      </c>
      <c r="K657" s="35">
        <f t="shared" si="53"/>
        <v>245.8</v>
      </c>
      <c r="L657" s="35">
        <f t="shared" si="54"/>
        <v>245.82</v>
      </c>
      <c r="M657" s="32">
        <f t="shared" si="55"/>
        <v>-5.0000000000011369E-2</v>
      </c>
    </row>
    <row r="658" spans="1:13" x14ac:dyDescent="0.2">
      <c r="A658" s="1">
        <v>397</v>
      </c>
      <c r="B658" s="2">
        <v>466204.86</v>
      </c>
      <c r="C658" s="2">
        <v>1638288.43</v>
      </c>
      <c r="D658" s="32">
        <v>245.67</v>
      </c>
      <c r="E658" s="33" t="s">
        <v>11</v>
      </c>
      <c r="F658" s="34">
        <v>245.90144592799999</v>
      </c>
      <c r="G658" s="34">
        <v>-3.40282346639E+38</v>
      </c>
      <c r="H658" s="34">
        <v>245.88764169800001</v>
      </c>
      <c r="I658" s="35">
        <f t="shared" si="51"/>
        <v>245.9</v>
      </c>
      <c r="J658" s="35">
        <f t="shared" si="52"/>
        <v>0</v>
      </c>
      <c r="K658" s="35">
        <f t="shared" si="53"/>
        <v>245.89</v>
      </c>
      <c r="L658" s="35">
        <f t="shared" si="54"/>
        <v>245.9</v>
      </c>
      <c r="M658" s="32">
        <f t="shared" si="55"/>
        <v>0.23000000000001819</v>
      </c>
    </row>
    <row r="659" spans="1:13" x14ac:dyDescent="0.2">
      <c r="A659" s="1">
        <v>407</v>
      </c>
      <c r="B659" s="2">
        <v>469885.01</v>
      </c>
      <c r="C659" s="2">
        <v>1640725.38</v>
      </c>
      <c r="D659" s="32">
        <v>245.05</v>
      </c>
      <c r="E659" s="33" t="s">
        <v>11</v>
      </c>
      <c r="F659" s="34">
        <v>244.98069209100001</v>
      </c>
      <c r="G659" s="34">
        <v>-3.40282346639E+38</v>
      </c>
      <c r="H659" s="34">
        <v>244.95445731800001</v>
      </c>
      <c r="I659" s="35">
        <f t="shared" si="51"/>
        <v>244.98</v>
      </c>
      <c r="J659" s="35">
        <f t="shared" si="52"/>
        <v>0</v>
      </c>
      <c r="K659" s="35">
        <f t="shared" si="53"/>
        <v>244.95</v>
      </c>
      <c r="L659" s="35">
        <f t="shared" si="54"/>
        <v>244.98</v>
      </c>
      <c r="M659" s="32">
        <f t="shared" si="55"/>
        <v>-7.00000000000216E-2</v>
      </c>
    </row>
    <row r="660" spans="1:13" x14ac:dyDescent="0.2">
      <c r="A660" s="1">
        <v>408</v>
      </c>
      <c r="B660" s="2">
        <v>469856.38</v>
      </c>
      <c r="C660" s="2">
        <v>1640792.62</v>
      </c>
      <c r="D660" s="32">
        <v>244.88</v>
      </c>
      <c r="E660" s="33" t="s">
        <v>11</v>
      </c>
      <c r="F660" s="34">
        <v>245.154097433</v>
      </c>
      <c r="G660" s="34">
        <v>-3.40282346639E+38</v>
      </c>
      <c r="H660" s="34">
        <v>245.14775438800001</v>
      </c>
      <c r="I660" s="35">
        <f t="shared" si="51"/>
        <v>245.15</v>
      </c>
      <c r="J660" s="35">
        <f t="shared" si="52"/>
        <v>0</v>
      </c>
      <c r="K660" s="35">
        <f t="shared" si="53"/>
        <v>245.15</v>
      </c>
      <c r="L660" s="35">
        <f t="shared" si="54"/>
        <v>245.15</v>
      </c>
      <c r="M660" s="32">
        <f t="shared" si="55"/>
        <v>0.27000000000001023</v>
      </c>
    </row>
    <row r="661" spans="1:13" x14ac:dyDescent="0.2">
      <c r="A661" s="1">
        <v>418</v>
      </c>
      <c r="B661" s="2">
        <v>475280.23</v>
      </c>
      <c r="C661" s="2">
        <v>1641762.51</v>
      </c>
      <c r="D661" s="32">
        <v>239.42</v>
      </c>
      <c r="E661" s="33" t="s">
        <v>11</v>
      </c>
      <c r="F661" s="34">
        <v>239.90595944399999</v>
      </c>
      <c r="G661" s="34">
        <v>-3.40282346639E+38</v>
      </c>
      <c r="H661" s="34">
        <v>-3.40282346639E+38</v>
      </c>
      <c r="I661" s="35">
        <f t="shared" si="51"/>
        <v>239.91</v>
      </c>
      <c r="J661" s="35">
        <f t="shared" si="52"/>
        <v>0</v>
      </c>
      <c r="K661" s="35">
        <f t="shared" si="53"/>
        <v>0</v>
      </c>
      <c r="L661" s="35">
        <f t="shared" si="54"/>
        <v>239.91</v>
      </c>
      <c r="M661" s="32">
        <f t="shared" si="55"/>
        <v>0.49000000000000909</v>
      </c>
    </row>
    <row r="662" spans="1:13" x14ac:dyDescent="0.2">
      <c r="A662" s="1">
        <v>423</v>
      </c>
      <c r="B662" s="2">
        <v>472783.42</v>
      </c>
      <c r="C662" s="2">
        <v>1639909.45</v>
      </c>
      <c r="D662" s="32">
        <v>244.34</v>
      </c>
      <c r="E662" s="33" t="s">
        <v>11</v>
      </c>
      <c r="F662" s="34">
        <v>244.67220616099999</v>
      </c>
      <c r="G662" s="34">
        <v>-3.40282346639E+38</v>
      </c>
      <c r="H662" s="34">
        <v>-3.40282346639E+38</v>
      </c>
      <c r="I662" s="35">
        <f t="shared" si="51"/>
        <v>244.67</v>
      </c>
      <c r="J662" s="35">
        <f t="shared" si="52"/>
        <v>0</v>
      </c>
      <c r="K662" s="35">
        <f t="shared" si="53"/>
        <v>0</v>
      </c>
      <c r="L662" s="35">
        <f t="shared" si="54"/>
        <v>244.67</v>
      </c>
      <c r="M662" s="32">
        <f t="shared" si="55"/>
        <v>0.32999999999998408</v>
      </c>
    </row>
    <row r="663" spans="1:13" x14ac:dyDescent="0.2">
      <c r="A663" s="1">
        <v>424</v>
      </c>
      <c r="B663" s="2">
        <v>472775.1</v>
      </c>
      <c r="C663" s="2">
        <v>1639682.86</v>
      </c>
      <c r="D663" s="32">
        <v>242.95</v>
      </c>
      <c r="E663" s="33" t="s">
        <v>11</v>
      </c>
      <c r="F663" s="34">
        <v>242.981777475</v>
      </c>
      <c r="G663" s="34">
        <v>-3.40282346639E+38</v>
      </c>
      <c r="H663" s="34">
        <v>-3.40282346639E+38</v>
      </c>
      <c r="I663" s="35">
        <f t="shared" si="51"/>
        <v>242.98</v>
      </c>
      <c r="J663" s="35">
        <f t="shared" si="52"/>
        <v>0</v>
      </c>
      <c r="K663" s="35">
        <f t="shared" si="53"/>
        <v>0</v>
      </c>
      <c r="L663" s="35">
        <f t="shared" si="54"/>
        <v>242.98</v>
      </c>
      <c r="M663" s="32">
        <f t="shared" si="55"/>
        <v>3.0000000000001137E-2</v>
      </c>
    </row>
    <row r="664" spans="1:13" x14ac:dyDescent="0.2">
      <c r="A664" s="1">
        <v>585</v>
      </c>
      <c r="B664" s="2">
        <v>324797.09999999998</v>
      </c>
      <c r="C664" s="2">
        <v>1680684.86</v>
      </c>
      <c r="D664" s="32">
        <v>324.27</v>
      </c>
      <c r="E664" s="33" t="s">
        <v>11</v>
      </c>
      <c r="F664" s="34">
        <v>-3.40282346639E+38</v>
      </c>
      <c r="G664" s="34">
        <v>-3.40282346639E+38</v>
      </c>
      <c r="H664" s="34">
        <v>323.70635372999999</v>
      </c>
      <c r="I664" s="35">
        <f t="shared" si="51"/>
        <v>0</v>
      </c>
      <c r="J664" s="35">
        <f t="shared" si="52"/>
        <v>0</v>
      </c>
      <c r="K664" s="35">
        <f t="shared" si="53"/>
        <v>323.70999999999998</v>
      </c>
      <c r="L664" s="35">
        <f t="shared" si="54"/>
        <v>323.70999999999998</v>
      </c>
      <c r="M664" s="32">
        <f t="shared" si="55"/>
        <v>-0.56000000000000227</v>
      </c>
    </row>
    <row r="665" spans="1:13" x14ac:dyDescent="0.2">
      <c r="A665" s="1">
        <v>586</v>
      </c>
      <c r="B665" s="2">
        <v>324900.7</v>
      </c>
      <c r="C665" s="2">
        <v>1680689.03</v>
      </c>
      <c r="D665" s="32">
        <v>325.64999999999998</v>
      </c>
      <c r="E665" s="33" t="s">
        <v>11</v>
      </c>
      <c r="F665" s="34">
        <v>-3.40282346639E+38</v>
      </c>
      <c r="G665" s="34">
        <v>-3.40282346639E+38</v>
      </c>
      <c r="H665" s="34">
        <v>325.21145733499998</v>
      </c>
      <c r="I665" s="35">
        <f t="shared" si="51"/>
        <v>0</v>
      </c>
      <c r="J665" s="35">
        <f t="shared" si="52"/>
        <v>0</v>
      </c>
      <c r="K665" s="35">
        <f t="shared" si="53"/>
        <v>325.20999999999998</v>
      </c>
      <c r="L665" s="35">
        <f t="shared" si="54"/>
        <v>325.20999999999998</v>
      </c>
      <c r="M665" s="32">
        <f t="shared" si="55"/>
        <v>-0.43999999999999773</v>
      </c>
    </row>
    <row r="666" spans="1:13" x14ac:dyDescent="0.2">
      <c r="A666" s="1">
        <v>587</v>
      </c>
      <c r="B666" s="2">
        <v>324437.28000000003</v>
      </c>
      <c r="C666" s="2">
        <v>1680605.53</v>
      </c>
      <c r="D666" s="32">
        <v>320.3</v>
      </c>
      <c r="E666" s="33" t="s">
        <v>11</v>
      </c>
      <c r="F666" s="34">
        <v>-3.40282346639E+38</v>
      </c>
      <c r="G666" s="34">
        <v>-3.40282346639E+38</v>
      </c>
      <c r="H666" s="34">
        <v>319.76242281700002</v>
      </c>
      <c r="I666" s="35">
        <f t="shared" si="51"/>
        <v>0</v>
      </c>
      <c r="J666" s="35">
        <f t="shared" si="52"/>
        <v>0</v>
      </c>
      <c r="K666" s="35">
        <f t="shared" si="53"/>
        <v>319.76</v>
      </c>
      <c r="L666" s="35">
        <f t="shared" si="54"/>
        <v>319.76</v>
      </c>
      <c r="M666" s="32">
        <f t="shared" si="55"/>
        <v>-0.54000000000002046</v>
      </c>
    </row>
    <row r="667" spans="1:13" x14ac:dyDescent="0.2">
      <c r="A667" s="1">
        <v>588</v>
      </c>
      <c r="B667" s="2">
        <v>324351.05</v>
      </c>
      <c r="C667" s="2">
        <v>1680573.75</v>
      </c>
      <c r="D667" s="32">
        <v>319.10000000000002</v>
      </c>
      <c r="E667" s="33" t="s">
        <v>11</v>
      </c>
      <c r="F667" s="34">
        <v>-3.40282346639E+38</v>
      </c>
      <c r="G667" s="34">
        <v>-3.40282346639E+38</v>
      </c>
      <c r="H667" s="34">
        <v>318.50729135300003</v>
      </c>
      <c r="I667" s="35">
        <f t="shared" si="51"/>
        <v>0</v>
      </c>
      <c r="J667" s="35">
        <f t="shared" si="52"/>
        <v>0</v>
      </c>
      <c r="K667" s="35">
        <f t="shared" si="53"/>
        <v>318.51</v>
      </c>
      <c r="L667" s="35">
        <f t="shared" si="54"/>
        <v>318.51</v>
      </c>
      <c r="M667" s="32">
        <f t="shared" si="55"/>
        <v>-0.59000000000003183</v>
      </c>
    </row>
    <row r="668" spans="1:13" x14ac:dyDescent="0.2">
      <c r="A668" s="1">
        <v>593</v>
      </c>
      <c r="B668" s="2">
        <v>319820.42</v>
      </c>
      <c r="C668" s="2">
        <v>1683407.1</v>
      </c>
      <c r="D668" s="32">
        <v>308.02999999999997</v>
      </c>
      <c r="E668" s="33" t="s">
        <v>11</v>
      </c>
      <c r="F668" s="34">
        <v>-3.40282346639E+38</v>
      </c>
      <c r="G668" s="34">
        <v>-3.40282346639E+38</v>
      </c>
      <c r="H668" s="34">
        <v>307.61585745100001</v>
      </c>
      <c r="I668" s="35">
        <f t="shared" si="51"/>
        <v>0</v>
      </c>
      <c r="J668" s="35">
        <f t="shared" si="52"/>
        <v>0</v>
      </c>
      <c r="K668" s="35">
        <f t="shared" si="53"/>
        <v>307.62</v>
      </c>
      <c r="L668" s="35">
        <f t="shared" si="54"/>
        <v>307.62</v>
      </c>
      <c r="M668" s="32">
        <f t="shared" si="55"/>
        <v>-0.40999999999996817</v>
      </c>
    </row>
    <row r="669" spans="1:13" x14ac:dyDescent="0.2">
      <c r="A669" s="1">
        <v>639</v>
      </c>
      <c r="B669" s="2">
        <v>163639.46</v>
      </c>
      <c r="C669" s="2">
        <v>1679471.45</v>
      </c>
      <c r="D669" s="32">
        <v>218.49</v>
      </c>
      <c r="E669" s="33" t="s">
        <v>11</v>
      </c>
      <c r="F669" s="34">
        <v>-3.40282346639E+38</v>
      </c>
      <c r="G669" s="34">
        <v>-3.40282346639E+38</v>
      </c>
      <c r="H669" s="34">
        <v>218.07006529</v>
      </c>
      <c r="I669" s="35">
        <f t="shared" si="51"/>
        <v>0</v>
      </c>
      <c r="J669" s="35">
        <f t="shared" si="52"/>
        <v>0</v>
      </c>
      <c r="K669" s="35">
        <f t="shared" si="53"/>
        <v>218.07</v>
      </c>
      <c r="L669" s="35">
        <f t="shared" si="54"/>
        <v>218.07</v>
      </c>
      <c r="M669" s="32">
        <f t="shared" si="55"/>
        <v>-0.42000000000001592</v>
      </c>
    </row>
    <row r="670" spans="1:13" x14ac:dyDescent="0.2">
      <c r="A670" s="1">
        <v>1934</v>
      </c>
      <c r="B670" s="2">
        <v>669181.6</v>
      </c>
      <c r="C670" s="2">
        <v>1662312.86</v>
      </c>
      <c r="D670" s="32">
        <v>264.89999999999998</v>
      </c>
      <c r="E670" s="33" t="s">
        <v>11</v>
      </c>
      <c r="F670" s="34">
        <v>265.318358176</v>
      </c>
      <c r="G670" s="34">
        <v>-3.40282346639E+38</v>
      </c>
      <c r="H670" s="34">
        <v>-3.40282346639E+38</v>
      </c>
      <c r="I670" s="35">
        <f t="shared" si="51"/>
        <v>265.32</v>
      </c>
      <c r="J670" s="35">
        <f t="shared" si="52"/>
        <v>0</v>
      </c>
      <c r="K670" s="35">
        <f t="shared" si="53"/>
        <v>0</v>
      </c>
      <c r="L670" s="35">
        <f t="shared" si="54"/>
        <v>265.32</v>
      </c>
      <c r="M670" s="32">
        <f t="shared" si="55"/>
        <v>0.42000000000001592</v>
      </c>
    </row>
    <row r="671" spans="1:13" x14ac:dyDescent="0.2">
      <c r="A671" s="1">
        <v>1935</v>
      </c>
      <c r="B671" s="2">
        <v>669208.23</v>
      </c>
      <c r="C671" s="2">
        <v>1662432.47</v>
      </c>
      <c r="D671" s="32">
        <v>265.99</v>
      </c>
      <c r="E671" s="33" t="s">
        <v>11</v>
      </c>
      <c r="F671" s="34">
        <v>266.41940952200002</v>
      </c>
      <c r="G671" s="34">
        <v>-3.40282346639E+38</v>
      </c>
      <c r="H671" s="34">
        <v>-3.40282346639E+38</v>
      </c>
      <c r="I671" s="35">
        <f t="shared" si="51"/>
        <v>266.42</v>
      </c>
      <c r="J671" s="35">
        <f t="shared" si="52"/>
        <v>0</v>
      </c>
      <c r="K671" s="35">
        <f t="shared" si="53"/>
        <v>0</v>
      </c>
      <c r="L671" s="35">
        <f t="shared" si="54"/>
        <v>266.42</v>
      </c>
      <c r="M671" s="32">
        <f t="shared" si="55"/>
        <v>0.43000000000000682</v>
      </c>
    </row>
    <row r="672" spans="1:13" x14ac:dyDescent="0.2">
      <c r="A672" s="1">
        <v>1936</v>
      </c>
      <c r="B672" s="2">
        <v>669332.92000000004</v>
      </c>
      <c r="C672" s="2">
        <v>1662470.28</v>
      </c>
      <c r="D672" s="32">
        <v>264.66000000000003</v>
      </c>
      <c r="E672" s="33" t="s">
        <v>11</v>
      </c>
      <c r="F672" s="34">
        <v>265.25374209500001</v>
      </c>
      <c r="G672" s="34">
        <v>-3.40282346639E+38</v>
      </c>
      <c r="H672" s="34">
        <v>-3.40282346639E+38</v>
      </c>
      <c r="I672" s="35">
        <f t="shared" si="51"/>
        <v>265.25</v>
      </c>
      <c r="J672" s="35">
        <f t="shared" si="52"/>
        <v>0</v>
      </c>
      <c r="K672" s="35">
        <f t="shared" si="53"/>
        <v>0</v>
      </c>
      <c r="L672" s="35">
        <f t="shared" si="54"/>
        <v>265.25</v>
      </c>
      <c r="M672" s="32">
        <f t="shared" si="55"/>
        <v>0.58999999999997499</v>
      </c>
    </row>
    <row r="673" spans="1:13" x14ac:dyDescent="0.2">
      <c r="A673" s="1">
        <v>1941</v>
      </c>
      <c r="B673" s="2">
        <v>669300.77</v>
      </c>
      <c r="C673" s="2">
        <v>1662733.31</v>
      </c>
      <c r="D673" s="32">
        <v>266.13</v>
      </c>
      <c r="E673" s="33" t="s">
        <v>11</v>
      </c>
      <c r="F673" s="34">
        <v>266.46526791500003</v>
      </c>
      <c r="G673" s="34">
        <v>-3.40282346639E+38</v>
      </c>
      <c r="H673" s="34">
        <v>-3.40282346639E+38</v>
      </c>
      <c r="I673" s="35">
        <f t="shared" si="51"/>
        <v>266.47000000000003</v>
      </c>
      <c r="J673" s="35">
        <f t="shared" si="52"/>
        <v>0</v>
      </c>
      <c r="K673" s="35">
        <f t="shared" si="53"/>
        <v>0</v>
      </c>
      <c r="L673" s="35">
        <f t="shared" si="54"/>
        <v>266.47000000000003</v>
      </c>
      <c r="M673" s="32">
        <f t="shared" si="55"/>
        <v>0.34000000000003183</v>
      </c>
    </row>
    <row r="674" spans="1:13" x14ac:dyDescent="0.2">
      <c r="A674" s="1">
        <v>1943</v>
      </c>
      <c r="B674" s="2">
        <v>669234.19999999995</v>
      </c>
      <c r="C674" s="2">
        <v>1662573.67</v>
      </c>
      <c r="D674" s="32">
        <v>266.63</v>
      </c>
      <c r="E674" s="33" t="s">
        <v>11</v>
      </c>
      <c r="F674" s="34">
        <v>267.04972451399999</v>
      </c>
      <c r="G674" s="34">
        <v>-3.40282346639E+38</v>
      </c>
      <c r="H674" s="34">
        <v>-3.40282346639E+38</v>
      </c>
      <c r="I674" s="35">
        <f t="shared" si="51"/>
        <v>267.05</v>
      </c>
      <c r="J674" s="35">
        <f t="shared" si="52"/>
        <v>0</v>
      </c>
      <c r="K674" s="35">
        <f t="shared" si="53"/>
        <v>0</v>
      </c>
      <c r="L674" s="35">
        <f t="shared" si="54"/>
        <v>267.05</v>
      </c>
      <c r="M674" s="32">
        <f t="shared" si="55"/>
        <v>0.42000000000001592</v>
      </c>
    </row>
    <row r="675" spans="1:13" x14ac:dyDescent="0.2">
      <c r="A675" s="1">
        <v>1954</v>
      </c>
      <c r="B675" s="2">
        <v>671232.3</v>
      </c>
      <c r="C675" s="2">
        <v>1667337.79</v>
      </c>
      <c r="D675" s="32">
        <v>265.74</v>
      </c>
      <c r="E675" s="33" t="s">
        <v>11</v>
      </c>
      <c r="F675" s="34">
        <v>266.19677057600001</v>
      </c>
      <c r="G675" s="34">
        <v>-3.40282346639E+38</v>
      </c>
      <c r="H675" s="34">
        <v>-3.40282346639E+38</v>
      </c>
      <c r="I675" s="35">
        <f t="shared" si="51"/>
        <v>266.2</v>
      </c>
      <c r="J675" s="35">
        <f t="shared" si="52"/>
        <v>0</v>
      </c>
      <c r="K675" s="35">
        <f t="shared" si="53"/>
        <v>0</v>
      </c>
      <c r="L675" s="35">
        <f t="shared" si="54"/>
        <v>266.2</v>
      </c>
      <c r="M675" s="32">
        <f t="shared" si="55"/>
        <v>0.45999999999997954</v>
      </c>
    </row>
    <row r="676" spans="1:13" x14ac:dyDescent="0.2">
      <c r="A676" s="1">
        <v>1955</v>
      </c>
      <c r="B676" s="2">
        <v>671330.28</v>
      </c>
      <c r="C676" s="2">
        <v>1667385.03</v>
      </c>
      <c r="D676" s="32">
        <v>266.07</v>
      </c>
      <c r="E676" s="33" t="s">
        <v>11</v>
      </c>
      <c r="F676" s="34">
        <v>266.45552804300002</v>
      </c>
      <c r="G676" s="34">
        <v>-3.40282346639E+38</v>
      </c>
      <c r="H676" s="34">
        <v>-3.40282346639E+38</v>
      </c>
      <c r="I676" s="35">
        <f t="shared" si="51"/>
        <v>266.45999999999998</v>
      </c>
      <c r="J676" s="35">
        <f t="shared" si="52"/>
        <v>0</v>
      </c>
      <c r="K676" s="35">
        <f t="shared" si="53"/>
        <v>0</v>
      </c>
      <c r="L676" s="35">
        <f t="shared" si="54"/>
        <v>266.45999999999998</v>
      </c>
      <c r="M676" s="32">
        <f t="shared" si="55"/>
        <v>0.38999999999998636</v>
      </c>
    </row>
    <row r="677" spans="1:13" x14ac:dyDescent="0.2">
      <c r="A677" s="1">
        <v>1957</v>
      </c>
      <c r="B677" s="2">
        <v>671701.11</v>
      </c>
      <c r="C677" s="2">
        <v>1667670.34</v>
      </c>
      <c r="D677" s="32">
        <v>267.44</v>
      </c>
      <c r="E677" s="33" t="s">
        <v>11</v>
      </c>
      <c r="F677" s="34">
        <v>267.68359984199998</v>
      </c>
      <c r="G677" s="34">
        <v>-3.40282346639E+38</v>
      </c>
      <c r="H677" s="34">
        <v>-3.40282346639E+38</v>
      </c>
      <c r="I677" s="35">
        <f t="shared" si="51"/>
        <v>267.68</v>
      </c>
      <c r="J677" s="35">
        <f t="shared" si="52"/>
        <v>0</v>
      </c>
      <c r="K677" s="35">
        <f t="shared" si="53"/>
        <v>0</v>
      </c>
      <c r="L677" s="35">
        <f t="shared" si="54"/>
        <v>267.68</v>
      </c>
      <c r="M677" s="32">
        <f t="shared" si="55"/>
        <v>0.24000000000000909</v>
      </c>
    </row>
    <row r="678" spans="1:13" x14ac:dyDescent="0.2">
      <c r="A678" s="1">
        <v>1958</v>
      </c>
      <c r="B678" s="2">
        <v>671858.9</v>
      </c>
      <c r="C678" s="2">
        <v>1667783.86</v>
      </c>
      <c r="D678" s="32">
        <v>268.13</v>
      </c>
      <c r="E678" s="33" t="s">
        <v>11</v>
      </c>
      <c r="F678" s="34">
        <v>268.51407080500002</v>
      </c>
      <c r="G678" s="34">
        <v>-3.40282346639E+38</v>
      </c>
      <c r="H678" s="34">
        <v>-3.40282346639E+38</v>
      </c>
      <c r="I678" s="35">
        <f t="shared" si="51"/>
        <v>268.51</v>
      </c>
      <c r="J678" s="35">
        <f t="shared" si="52"/>
        <v>0</v>
      </c>
      <c r="K678" s="35">
        <f t="shared" si="53"/>
        <v>0</v>
      </c>
      <c r="L678" s="35">
        <f t="shared" si="54"/>
        <v>268.51</v>
      </c>
      <c r="M678" s="32">
        <f t="shared" si="55"/>
        <v>0.37999999999999545</v>
      </c>
    </row>
    <row r="679" spans="1:13" x14ac:dyDescent="0.2">
      <c r="A679" s="1">
        <v>2117</v>
      </c>
      <c r="B679" s="2">
        <v>681528.58</v>
      </c>
      <c r="C679" s="2">
        <v>1750661.91</v>
      </c>
      <c r="D679" s="32">
        <v>318.74</v>
      </c>
      <c r="E679" s="33" t="s">
        <v>11</v>
      </c>
      <c r="F679" s="34">
        <v>318.48463028600003</v>
      </c>
      <c r="G679" s="34">
        <v>-3.40282346639E+38</v>
      </c>
      <c r="H679" s="34">
        <v>-3.40282346639E+38</v>
      </c>
      <c r="I679" s="35">
        <f t="shared" si="51"/>
        <v>318.48</v>
      </c>
      <c r="J679" s="35">
        <f t="shared" si="52"/>
        <v>0</v>
      </c>
      <c r="K679" s="35">
        <f t="shared" si="53"/>
        <v>0</v>
      </c>
      <c r="L679" s="35">
        <f t="shared" si="54"/>
        <v>318.48</v>
      </c>
      <c r="M679" s="32">
        <f t="shared" si="55"/>
        <v>-0.25999999999999091</v>
      </c>
    </row>
    <row r="680" spans="1:13" x14ac:dyDescent="0.2">
      <c r="A680" s="1">
        <v>2118</v>
      </c>
      <c r="B680" s="2">
        <v>681517.06</v>
      </c>
      <c r="C680" s="2">
        <v>1750488.78</v>
      </c>
      <c r="D680" s="32">
        <v>321.81</v>
      </c>
      <c r="E680" s="33" t="s">
        <v>11</v>
      </c>
      <c r="F680" s="34">
        <v>321.55827758200002</v>
      </c>
      <c r="G680" s="34">
        <v>-3.40282346639E+38</v>
      </c>
      <c r="H680" s="34">
        <v>-3.40282346639E+38</v>
      </c>
      <c r="I680" s="35">
        <f t="shared" si="51"/>
        <v>321.56</v>
      </c>
      <c r="J680" s="35">
        <f t="shared" si="52"/>
        <v>0</v>
      </c>
      <c r="K680" s="35">
        <f t="shared" si="53"/>
        <v>0</v>
      </c>
      <c r="L680" s="35">
        <f t="shared" si="54"/>
        <v>321.56</v>
      </c>
      <c r="M680" s="32">
        <f t="shared" si="55"/>
        <v>-0.25</v>
      </c>
    </row>
    <row r="681" spans="1:13" x14ac:dyDescent="0.2">
      <c r="A681" s="1">
        <v>2119</v>
      </c>
      <c r="B681" s="2">
        <v>681658.23</v>
      </c>
      <c r="C681" s="2">
        <v>1750465.44</v>
      </c>
      <c r="D681" s="32">
        <v>328.05</v>
      </c>
      <c r="E681" s="33" t="s">
        <v>11</v>
      </c>
      <c r="F681" s="34">
        <v>327.79405440900001</v>
      </c>
      <c r="G681" s="34">
        <v>-3.40282346639E+38</v>
      </c>
      <c r="H681" s="34">
        <v>-3.40282346639E+38</v>
      </c>
      <c r="I681" s="35">
        <f t="shared" si="51"/>
        <v>327.79</v>
      </c>
      <c r="J681" s="35">
        <f t="shared" si="52"/>
        <v>0</v>
      </c>
      <c r="K681" s="35">
        <f t="shared" si="53"/>
        <v>0</v>
      </c>
      <c r="L681" s="35">
        <f t="shared" si="54"/>
        <v>327.79</v>
      </c>
      <c r="M681" s="32">
        <f t="shared" si="55"/>
        <v>-0.25999999999999091</v>
      </c>
    </row>
    <row r="682" spans="1:13" x14ac:dyDescent="0.2">
      <c r="A682" s="1">
        <v>2120</v>
      </c>
      <c r="B682" s="2">
        <v>681756.87</v>
      </c>
      <c r="C682" s="2">
        <v>1750591.63</v>
      </c>
      <c r="D682" s="32">
        <v>321.16000000000003</v>
      </c>
      <c r="E682" s="33" t="s">
        <v>11</v>
      </c>
      <c r="F682" s="34">
        <v>320.91236753700002</v>
      </c>
      <c r="G682" s="34">
        <v>-3.40282346639E+38</v>
      </c>
      <c r="H682" s="34">
        <v>-3.40282346639E+38</v>
      </c>
      <c r="I682" s="35">
        <f t="shared" si="51"/>
        <v>320.91000000000003</v>
      </c>
      <c r="J682" s="35">
        <f t="shared" si="52"/>
        <v>0</v>
      </c>
      <c r="K682" s="35">
        <f t="shared" si="53"/>
        <v>0</v>
      </c>
      <c r="L682" s="35">
        <f t="shared" si="54"/>
        <v>320.91000000000003</v>
      </c>
      <c r="M682" s="32">
        <f t="shared" si="55"/>
        <v>-0.25</v>
      </c>
    </row>
    <row r="683" spans="1:13" x14ac:dyDescent="0.2">
      <c r="A683" s="1">
        <v>2121</v>
      </c>
      <c r="B683" s="2">
        <v>681698.1</v>
      </c>
      <c r="C683" s="2">
        <v>1750676.24</v>
      </c>
      <c r="D683" s="32">
        <v>318.08999999999997</v>
      </c>
      <c r="E683" s="33" t="s">
        <v>11</v>
      </c>
      <c r="F683" s="34">
        <v>317.93971534600001</v>
      </c>
      <c r="G683" s="34">
        <v>-3.40282346639E+38</v>
      </c>
      <c r="H683" s="34">
        <v>-3.40282346639E+38</v>
      </c>
      <c r="I683" s="35">
        <f t="shared" si="51"/>
        <v>317.94</v>
      </c>
      <c r="J683" s="35">
        <f t="shared" si="52"/>
        <v>0</v>
      </c>
      <c r="K683" s="35">
        <f t="shared" si="53"/>
        <v>0</v>
      </c>
      <c r="L683" s="35">
        <f t="shared" si="54"/>
        <v>317.94</v>
      </c>
      <c r="M683" s="32">
        <f t="shared" si="55"/>
        <v>-0.14999999999997726</v>
      </c>
    </row>
    <row r="684" spans="1:13" x14ac:dyDescent="0.2">
      <c r="A684" s="1">
        <v>2165</v>
      </c>
      <c r="B684" s="2">
        <v>686240.87</v>
      </c>
      <c r="C684" s="2">
        <v>1750665.3</v>
      </c>
      <c r="D684" s="32">
        <v>346.3</v>
      </c>
      <c r="E684" s="33" t="s">
        <v>11</v>
      </c>
      <c r="F684" s="34">
        <v>346.45199867999997</v>
      </c>
      <c r="G684" s="34">
        <v>-3.40282346639E+38</v>
      </c>
      <c r="H684" s="34">
        <v>-3.40282346639E+38</v>
      </c>
      <c r="I684" s="35">
        <f t="shared" si="51"/>
        <v>346.45</v>
      </c>
      <c r="J684" s="35">
        <f t="shared" si="52"/>
        <v>0</v>
      </c>
      <c r="K684" s="35">
        <f t="shared" si="53"/>
        <v>0</v>
      </c>
      <c r="L684" s="35">
        <f t="shared" si="54"/>
        <v>346.45</v>
      </c>
      <c r="M684" s="32">
        <f t="shared" si="55"/>
        <v>0.14999999999997726</v>
      </c>
    </row>
    <row r="685" spans="1:13" x14ac:dyDescent="0.2">
      <c r="A685" s="1">
        <v>2166</v>
      </c>
      <c r="B685" s="2">
        <v>686153.66</v>
      </c>
      <c r="C685" s="2">
        <v>1750550.46</v>
      </c>
      <c r="D685" s="32">
        <v>338.08</v>
      </c>
      <c r="E685" s="33" t="s">
        <v>11</v>
      </c>
      <c r="F685" s="34">
        <v>338.12055739099998</v>
      </c>
      <c r="G685" s="34">
        <v>-3.40282346639E+38</v>
      </c>
      <c r="H685" s="34">
        <v>-3.40282346639E+38</v>
      </c>
      <c r="I685" s="35">
        <f t="shared" si="51"/>
        <v>338.12</v>
      </c>
      <c r="J685" s="35">
        <f t="shared" si="52"/>
        <v>0</v>
      </c>
      <c r="K685" s="35">
        <f t="shared" si="53"/>
        <v>0</v>
      </c>
      <c r="L685" s="35">
        <f t="shared" si="54"/>
        <v>338.12</v>
      </c>
      <c r="M685" s="32">
        <f t="shared" si="55"/>
        <v>4.0000000000020464E-2</v>
      </c>
    </row>
    <row r="686" spans="1:13" x14ac:dyDescent="0.2">
      <c r="A686" s="1">
        <v>2167</v>
      </c>
      <c r="B686" s="2">
        <v>686155.27</v>
      </c>
      <c r="C686" s="2">
        <v>1750436.62</v>
      </c>
      <c r="D686" s="32">
        <v>332.9</v>
      </c>
      <c r="E686" s="33" t="s">
        <v>11</v>
      </c>
      <c r="F686" s="34">
        <v>332.78124034000001</v>
      </c>
      <c r="G686" s="34">
        <v>-3.40282346639E+38</v>
      </c>
      <c r="H686" s="34">
        <v>-3.40282346639E+38</v>
      </c>
      <c r="I686" s="35">
        <f t="shared" ref="I686:I749" si="56">IF(F686&lt;0,0,ROUND(F686,2))</f>
        <v>332.78</v>
      </c>
      <c r="J686" s="35">
        <f t="shared" ref="J686:J749" si="57">IF(G686&lt;0,0,ROUND(G686,2))</f>
        <v>0</v>
      </c>
      <c r="K686" s="35">
        <f t="shared" ref="K686:K749" si="58">IF(H686&lt;0,0,ROUND(H686,2))</f>
        <v>0</v>
      </c>
      <c r="L686" s="35">
        <f t="shared" ref="L686:L749" si="59">IF(AND(I686&gt;0,K686&gt;0),I686,I686+J686+K686)</f>
        <v>332.78</v>
      </c>
      <c r="M686" s="32">
        <f t="shared" ref="M686:M749" si="60">L686-D686</f>
        <v>-0.12000000000000455</v>
      </c>
    </row>
    <row r="687" spans="1:13" x14ac:dyDescent="0.2">
      <c r="A687" s="1">
        <v>2168</v>
      </c>
      <c r="B687" s="2">
        <v>685928.04</v>
      </c>
      <c r="C687" s="2">
        <v>1750608.69</v>
      </c>
      <c r="D687" s="32">
        <v>338.44</v>
      </c>
      <c r="E687" s="33" t="s">
        <v>11</v>
      </c>
      <c r="F687" s="34">
        <v>338.514469002</v>
      </c>
      <c r="G687" s="34">
        <v>-3.40282346639E+38</v>
      </c>
      <c r="H687" s="34">
        <v>-3.40282346639E+38</v>
      </c>
      <c r="I687" s="35">
        <f t="shared" si="56"/>
        <v>338.51</v>
      </c>
      <c r="J687" s="35">
        <f t="shared" si="57"/>
        <v>0</v>
      </c>
      <c r="K687" s="35">
        <f t="shared" si="58"/>
        <v>0</v>
      </c>
      <c r="L687" s="35">
        <f t="shared" si="59"/>
        <v>338.51</v>
      </c>
      <c r="M687" s="32">
        <f t="shared" si="60"/>
        <v>6.9999999999993179E-2</v>
      </c>
    </row>
    <row r="688" spans="1:13" x14ac:dyDescent="0.2">
      <c r="A688" s="1">
        <v>2177</v>
      </c>
      <c r="B688" s="2">
        <v>683923.53</v>
      </c>
      <c r="C688" s="2">
        <v>1754703.02</v>
      </c>
      <c r="D688" s="32">
        <v>323.85000000000002</v>
      </c>
      <c r="E688" s="33" t="s">
        <v>11</v>
      </c>
      <c r="F688" s="34">
        <v>323.68234947500002</v>
      </c>
      <c r="G688" s="34">
        <v>-3.40282346639E+38</v>
      </c>
      <c r="H688" s="34">
        <v>-3.40282346639E+38</v>
      </c>
      <c r="I688" s="35">
        <f t="shared" si="56"/>
        <v>323.68</v>
      </c>
      <c r="J688" s="35">
        <f t="shared" si="57"/>
        <v>0</v>
      </c>
      <c r="K688" s="35">
        <f t="shared" si="58"/>
        <v>0</v>
      </c>
      <c r="L688" s="35">
        <f t="shared" si="59"/>
        <v>323.68</v>
      </c>
      <c r="M688" s="32">
        <f t="shared" si="60"/>
        <v>-0.17000000000001592</v>
      </c>
    </row>
    <row r="689" spans="1:13" x14ac:dyDescent="0.2">
      <c r="A689" s="1">
        <v>2178</v>
      </c>
      <c r="B689" s="2">
        <v>683815.23</v>
      </c>
      <c r="C689" s="2">
        <v>1754693.25</v>
      </c>
      <c r="D689" s="32">
        <v>323.82</v>
      </c>
      <c r="E689" s="33" t="s">
        <v>11</v>
      </c>
      <c r="F689" s="34">
        <v>323.68020572699999</v>
      </c>
      <c r="G689" s="34">
        <v>-3.40282346639E+38</v>
      </c>
      <c r="H689" s="34">
        <v>-3.40282346639E+38</v>
      </c>
      <c r="I689" s="35">
        <f t="shared" si="56"/>
        <v>323.68</v>
      </c>
      <c r="J689" s="35">
        <f t="shared" si="57"/>
        <v>0</v>
      </c>
      <c r="K689" s="35">
        <f t="shared" si="58"/>
        <v>0</v>
      </c>
      <c r="L689" s="35">
        <f t="shared" si="59"/>
        <v>323.68</v>
      </c>
      <c r="M689" s="32">
        <f t="shared" si="60"/>
        <v>-0.13999999999998636</v>
      </c>
    </row>
    <row r="690" spans="1:13" x14ac:dyDescent="0.2">
      <c r="A690" s="1">
        <v>2179</v>
      </c>
      <c r="B690" s="2">
        <v>683885.71</v>
      </c>
      <c r="C690" s="2">
        <v>1754644.99</v>
      </c>
      <c r="D690" s="32">
        <v>323.89999999999998</v>
      </c>
      <c r="E690" s="33" t="s">
        <v>11</v>
      </c>
      <c r="F690" s="34">
        <v>323.90678491400001</v>
      </c>
      <c r="G690" s="34">
        <v>-3.40282346639E+38</v>
      </c>
      <c r="H690" s="34">
        <v>-3.40282346639E+38</v>
      </c>
      <c r="I690" s="35">
        <f t="shared" si="56"/>
        <v>323.91000000000003</v>
      </c>
      <c r="J690" s="35">
        <f t="shared" si="57"/>
        <v>0</v>
      </c>
      <c r="K690" s="35">
        <f t="shared" si="58"/>
        <v>0</v>
      </c>
      <c r="L690" s="35">
        <f t="shared" si="59"/>
        <v>323.91000000000003</v>
      </c>
      <c r="M690" s="32">
        <f t="shared" si="60"/>
        <v>1.0000000000047748E-2</v>
      </c>
    </row>
    <row r="691" spans="1:13" x14ac:dyDescent="0.2">
      <c r="A691" s="1">
        <v>2306</v>
      </c>
      <c r="B691" s="2">
        <v>772193.92</v>
      </c>
      <c r="C691" s="2">
        <v>1825491.57</v>
      </c>
      <c r="D691" s="32">
        <v>338.49</v>
      </c>
      <c r="E691" s="33" t="s">
        <v>11</v>
      </c>
      <c r="F691" s="34">
        <v>338.53104894500001</v>
      </c>
      <c r="G691" s="34">
        <v>-3.40282346639E+38</v>
      </c>
      <c r="H691" s="34">
        <v>-3.40282346639E+38</v>
      </c>
      <c r="I691" s="35">
        <f t="shared" si="56"/>
        <v>338.53</v>
      </c>
      <c r="J691" s="35">
        <f t="shared" si="57"/>
        <v>0</v>
      </c>
      <c r="K691" s="35">
        <f t="shared" si="58"/>
        <v>0</v>
      </c>
      <c r="L691" s="35">
        <f t="shared" si="59"/>
        <v>338.53</v>
      </c>
      <c r="M691" s="32">
        <f t="shared" si="60"/>
        <v>3.999999999996362E-2</v>
      </c>
    </row>
    <row r="692" spans="1:13" x14ac:dyDescent="0.2">
      <c r="A692" s="1">
        <v>2307</v>
      </c>
      <c r="B692" s="2">
        <v>772298.97</v>
      </c>
      <c r="C692" s="2">
        <v>1825505.79</v>
      </c>
      <c r="D692" s="32">
        <v>337.61</v>
      </c>
      <c r="E692" s="33" t="s">
        <v>11</v>
      </c>
      <c r="F692" s="34">
        <v>338.04412049600001</v>
      </c>
      <c r="G692" s="34">
        <v>-3.40282346639E+38</v>
      </c>
      <c r="H692" s="34">
        <v>-3.40282346639E+38</v>
      </c>
      <c r="I692" s="35">
        <f t="shared" si="56"/>
        <v>338.04</v>
      </c>
      <c r="J692" s="35">
        <f t="shared" si="57"/>
        <v>0</v>
      </c>
      <c r="K692" s="35">
        <f t="shared" si="58"/>
        <v>0</v>
      </c>
      <c r="L692" s="35">
        <f t="shared" si="59"/>
        <v>338.04</v>
      </c>
      <c r="M692" s="32">
        <f t="shared" si="60"/>
        <v>0.43000000000000682</v>
      </c>
    </row>
    <row r="693" spans="1:13" x14ac:dyDescent="0.2">
      <c r="A693" s="1">
        <v>2313</v>
      </c>
      <c r="B693" s="2">
        <v>772634.71</v>
      </c>
      <c r="C693" s="2">
        <v>1825461.71</v>
      </c>
      <c r="D693" s="32">
        <v>336.43</v>
      </c>
      <c r="E693" s="33" t="s">
        <v>11</v>
      </c>
      <c r="F693" s="34">
        <v>336.489067202</v>
      </c>
      <c r="G693" s="34">
        <v>-3.40282346639E+38</v>
      </c>
      <c r="H693" s="34">
        <v>-3.40282346639E+38</v>
      </c>
      <c r="I693" s="35">
        <f t="shared" si="56"/>
        <v>336.49</v>
      </c>
      <c r="J693" s="35">
        <f t="shared" si="57"/>
        <v>0</v>
      </c>
      <c r="K693" s="35">
        <f t="shared" si="58"/>
        <v>0</v>
      </c>
      <c r="L693" s="35">
        <f t="shared" si="59"/>
        <v>336.49</v>
      </c>
      <c r="M693" s="32">
        <f t="shared" si="60"/>
        <v>6.0000000000002274E-2</v>
      </c>
    </row>
    <row r="694" spans="1:13" x14ac:dyDescent="0.2">
      <c r="A694" s="1">
        <v>2315</v>
      </c>
      <c r="B694" s="2">
        <v>773232.49</v>
      </c>
      <c r="C694" s="2">
        <v>1824703.82</v>
      </c>
      <c r="D694" s="32">
        <v>331.04</v>
      </c>
      <c r="E694" s="33" t="s">
        <v>11</v>
      </c>
      <c r="F694" s="34">
        <v>331.24119027299997</v>
      </c>
      <c r="G694" s="34">
        <v>-3.40282346639E+38</v>
      </c>
      <c r="H694" s="34">
        <v>-3.40282346639E+38</v>
      </c>
      <c r="I694" s="35">
        <f t="shared" si="56"/>
        <v>331.24</v>
      </c>
      <c r="J694" s="35">
        <f t="shared" si="57"/>
        <v>0</v>
      </c>
      <c r="K694" s="35">
        <f t="shared" si="58"/>
        <v>0</v>
      </c>
      <c r="L694" s="35">
        <f t="shared" si="59"/>
        <v>331.24</v>
      </c>
      <c r="M694" s="32">
        <f t="shared" si="60"/>
        <v>0.19999999999998863</v>
      </c>
    </row>
    <row r="695" spans="1:13" x14ac:dyDescent="0.2">
      <c r="A695" s="1">
        <v>2321</v>
      </c>
      <c r="B695" s="2">
        <v>773689.39</v>
      </c>
      <c r="C695" s="2">
        <v>1824711.52</v>
      </c>
      <c r="D695" s="32">
        <v>328.55</v>
      </c>
      <c r="E695" s="33" t="s">
        <v>11</v>
      </c>
      <c r="F695" s="34">
        <v>328.781091436</v>
      </c>
      <c r="G695" s="34">
        <v>-3.40282346639E+38</v>
      </c>
      <c r="H695" s="34">
        <v>-3.40282346639E+38</v>
      </c>
      <c r="I695" s="35">
        <f t="shared" si="56"/>
        <v>328.78</v>
      </c>
      <c r="J695" s="35">
        <f t="shared" si="57"/>
        <v>0</v>
      </c>
      <c r="K695" s="35">
        <f t="shared" si="58"/>
        <v>0</v>
      </c>
      <c r="L695" s="35">
        <f t="shared" si="59"/>
        <v>328.78</v>
      </c>
      <c r="M695" s="32">
        <f t="shared" si="60"/>
        <v>0.22999999999996135</v>
      </c>
    </row>
    <row r="696" spans="1:13" x14ac:dyDescent="0.2">
      <c r="A696" s="1">
        <v>2343</v>
      </c>
      <c r="B696" s="2">
        <v>769868.32</v>
      </c>
      <c r="C696" s="2">
        <v>1830260.52</v>
      </c>
      <c r="D696" s="32">
        <v>419.31</v>
      </c>
      <c r="E696" s="33" t="s">
        <v>11</v>
      </c>
      <c r="F696" s="34">
        <v>419.41990839699997</v>
      </c>
      <c r="G696" s="34">
        <v>-3.40282346639E+38</v>
      </c>
      <c r="H696" s="34">
        <v>-3.40282346639E+38</v>
      </c>
      <c r="I696" s="35">
        <f t="shared" si="56"/>
        <v>419.42</v>
      </c>
      <c r="J696" s="35">
        <f t="shared" si="57"/>
        <v>0</v>
      </c>
      <c r="K696" s="35">
        <f t="shared" si="58"/>
        <v>0</v>
      </c>
      <c r="L696" s="35">
        <f t="shared" si="59"/>
        <v>419.42</v>
      </c>
      <c r="M696" s="32">
        <f t="shared" si="60"/>
        <v>0.11000000000001364</v>
      </c>
    </row>
    <row r="697" spans="1:13" x14ac:dyDescent="0.2">
      <c r="A697" s="1">
        <v>2345</v>
      </c>
      <c r="B697" s="2">
        <v>769791.77</v>
      </c>
      <c r="C697" s="2">
        <v>1830126.79</v>
      </c>
      <c r="D697" s="32">
        <v>408.3</v>
      </c>
      <c r="E697" s="33" t="s">
        <v>11</v>
      </c>
      <c r="F697" s="34">
        <v>408.47757741999999</v>
      </c>
      <c r="G697" s="34">
        <v>-3.40282346639E+38</v>
      </c>
      <c r="H697" s="34">
        <v>-3.40282346639E+38</v>
      </c>
      <c r="I697" s="35">
        <f t="shared" si="56"/>
        <v>408.48</v>
      </c>
      <c r="J697" s="35">
        <f t="shared" si="57"/>
        <v>0</v>
      </c>
      <c r="K697" s="35">
        <f t="shared" si="58"/>
        <v>0</v>
      </c>
      <c r="L697" s="35">
        <f t="shared" si="59"/>
        <v>408.48</v>
      </c>
      <c r="M697" s="32">
        <f t="shared" si="60"/>
        <v>0.18000000000000682</v>
      </c>
    </row>
    <row r="698" spans="1:13" x14ac:dyDescent="0.2">
      <c r="A698" s="1">
        <v>2346</v>
      </c>
      <c r="B698" s="2">
        <v>769726.56</v>
      </c>
      <c r="C698" s="2">
        <v>1829977.82</v>
      </c>
      <c r="D698" s="32">
        <v>393.12</v>
      </c>
      <c r="E698" s="33" t="s">
        <v>11</v>
      </c>
      <c r="F698" s="34">
        <v>393.314781536</v>
      </c>
      <c r="G698" s="34">
        <v>-3.40282346639E+38</v>
      </c>
      <c r="H698" s="34">
        <v>-3.40282346639E+38</v>
      </c>
      <c r="I698" s="35">
        <f t="shared" si="56"/>
        <v>393.31</v>
      </c>
      <c r="J698" s="35">
        <f t="shared" si="57"/>
        <v>0</v>
      </c>
      <c r="K698" s="35">
        <f t="shared" si="58"/>
        <v>0</v>
      </c>
      <c r="L698" s="35">
        <f t="shared" si="59"/>
        <v>393.31</v>
      </c>
      <c r="M698" s="32">
        <f t="shared" si="60"/>
        <v>0.18999999999999773</v>
      </c>
    </row>
    <row r="699" spans="1:13" x14ac:dyDescent="0.2">
      <c r="A699" s="1">
        <v>2347</v>
      </c>
      <c r="B699" s="2">
        <v>769879.89</v>
      </c>
      <c r="C699" s="2">
        <v>1829923.26</v>
      </c>
      <c r="D699" s="32">
        <v>390.07</v>
      </c>
      <c r="E699" s="33" t="s">
        <v>11</v>
      </c>
      <c r="F699" s="34">
        <v>390.24745003100003</v>
      </c>
      <c r="G699" s="34">
        <v>-3.40282346639E+38</v>
      </c>
      <c r="H699" s="34">
        <v>-3.40282346639E+38</v>
      </c>
      <c r="I699" s="35">
        <f t="shared" si="56"/>
        <v>390.25</v>
      </c>
      <c r="J699" s="35">
        <f t="shared" si="57"/>
        <v>0</v>
      </c>
      <c r="K699" s="35">
        <f t="shared" si="58"/>
        <v>0</v>
      </c>
      <c r="L699" s="35">
        <f t="shared" si="59"/>
        <v>390.25</v>
      </c>
      <c r="M699" s="32">
        <f t="shared" si="60"/>
        <v>0.18000000000000682</v>
      </c>
    </row>
    <row r="700" spans="1:13" x14ac:dyDescent="0.2">
      <c r="A700" s="1">
        <v>2363</v>
      </c>
      <c r="B700" s="2">
        <v>762576.71</v>
      </c>
      <c r="C700" s="2">
        <v>1818340.31</v>
      </c>
      <c r="D700" s="32">
        <v>394.68</v>
      </c>
      <c r="E700" s="33" t="s">
        <v>11</v>
      </c>
      <c r="F700" s="34">
        <v>394.73465181799997</v>
      </c>
      <c r="G700" s="34">
        <v>-3.40282346639E+38</v>
      </c>
      <c r="H700" s="34">
        <v>-3.40282346639E+38</v>
      </c>
      <c r="I700" s="35">
        <f t="shared" si="56"/>
        <v>394.73</v>
      </c>
      <c r="J700" s="35">
        <f t="shared" si="57"/>
        <v>0</v>
      </c>
      <c r="K700" s="35">
        <f t="shared" si="58"/>
        <v>0</v>
      </c>
      <c r="L700" s="35">
        <f t="shared" si="59"/>
        <v>394.73</v>
      </c>
      <c r="M700" s="32">
        <f t="shared" si="60"/>
        <v>5.0000000000011369E-2</v>
      </c>
    </row>
    <row r="701" spans="1:13" x14ac:dyDescent="0.2">
      <c r="A701" s="1">
        <v>2364</v>
      </c>
      <c r="B701" s="2">
        <v>762577.52</v>
      </c>
      <c r="C701" s="2">
        <v>1818471.12</v>
      </c>
      <c r="D701" s="32">
        <v>408.07</v>
      </c>
      <c r="E701" s="33" t="s">
        <v>11</v>
      </c>
      <c r="F701" s="34">
        <v>408.01873789400003</v>
      </c>
      <c r="G701" s="34">
        <v>-3.40282346639E+38</v>
      </c>
      <c r="H701" s="34">
        <v>-3.40282346639E+38</v>
      </c>
      <c r="I701" s="35">
        <f t="shared" si="56"/>
        <v>408.02</v>
      </c>
      <c r="J701" s="35">
        <f t="shared" si="57"/>
        <v>0</v>
      </c>
      <c r="K701" s="35">
        <f t="shared" si="58"/>
        <v>0</v>
      </c>
      <c r="L701" s="35">
        <f t="shared" si="59"/>
        <v>408.02</v>
      </c>
      <c r="M701" s="32">
        <f t="shared" si="60"/>
        <v>-5.0000000000011369E-2</v>
      </c>
    </row>
    <row r="702" spans="1:13" x14ac:dyDescent="0.2">
      <c r="A702" s="1">
        <v>2365</v>
      </c>
      <c r="B702" s="2">
        <v>762625.06</v>
      </c>
      <c r="C702" s="2">
        <v>1818570.09</v>
      </c>
      <c r="D702" s="32">
        <v>399.06</v>
      </c>
      <c r="E702" s="33" t="s">
        <v>11</v>
      </c>
      <c r="F702" s="34">
        <v>399.00158418400002</v>
      </c>
      <c r="G702" s="34">
        <v>-3.40282346639E+38</v>
      </c>
      <c r="H702" s="34">
        <v>-3.40282346639E+38</v>
      </c>
      <c r="I702" s="35">
        <f t="shared" si="56"/>
        <v>399</v>
      </c>
      <c r="J702" s="35">
        <f t="shared" si="57"/>
        <v>0</v>
      </c>
      <c r="K702" s="35">
        <f t="shared" si="58"/>
        <v>0</v>
      </c>
      <c r="L702" s="35">
        <f t="shared" si="59"/>
        <v>399</v>
      </c>
      <c r="M702" s="32">
        <f t="shared" si="60"/>
        <v>-6.0000000000002274E-2</v>
      </c>
    </row>
    <row r="703" spans="1:13" x14ac:dyDescent="0.2">
      <c r="A703" s="1">
        <v>2509</v>
      </c>
      <c r="B703" s="2">
        <v>827035.42</v>
      </c>
      <c r="C703" s="2">
        <v>1828273.26</v>
      </c>
      <c r="D703" s="32">
        <v>311.69</v>
      </c>
      <c r="E703" s="33" t="s">
        <v>11</v>
      </c>
      <c r="F703" s="34">
        <v>311.812965238</v>
      </c>
      <c r="G703" s="34">
        <v>-3.40282346639E+38</v>
      </c>
      <c r="H703" s="34">
        <v>-3.40282346639E+38</v>
      </c>
      <c r="I703" s="35">
        <f t="shared" si="56"/>
        <v>311.81</v>
      </c>
      <c r="J703" s="35">
        <f t="shared" si="57"/>
        <v>0</v>
      </c>
      <c r="K703" s="35">
        <f t="shared" si="58"/>
        <v>0</v>
      </c>
      <c r="L703" s="35">
        <f t="shared" si="59"/>
        <v>311.81</v>
      </c>
      <c r="M703" s="32">
        <f t="shared" si="60"/>
        <v>0.12000000000000455</v>
      </c>
    </row>
    <row r="704" spans="1:13" x14ac:dyDescent="0.2">
      <c r="A704" s="1">
        <v>2526</v>
      </c>
      <c r="B704" s="2">
        <v>822727.82</v>
      </c>
      <c r="C704" s="2">
        <v>1829160.84</v>
      </c>
      <c r="D704" s="32">
        <v>310.73</v>
      </c>
      <c r="E704" s="33" t="s">
        <v>11</v>
      </c>
      <c r="F704" s="34">
        <v>310.96052969599998</v>
      </c>
      <c r="G704" s="34">
        <v>-3.40282346639E+38</v>
      </c>
      <c r="H704" s="34">
        <v>-3.40282346639E+38</v>
      </c>
      <c r="I704" s="35">
        <f t="shared" si="56"/>
        <v>310.95999999999998</v>
      </c>
      <c r="J704" s="35">
        <f t="shared" si="57"/>
        <v>0</v>
      </c>
      <c r="K704" s="35">
        <f t="shared" si="58"/>
        <v>0</v>
      </c>
      <c r="L704" s="35">
        <f t="shared" si="59"/>
        <v>310.95999999999998</v>
      </c>
      <c r="M704" s="32">
        <f t="shared" si="60"/>
        <v>0.22999999999996135</v>
      </c>
    </row>
    <row r="705" spans="1:13" x14ac:dyDescent="0.2">
      <c r="A705" s="1">
        <v>2717</v>
      </c>
      <c r="B705" s="2">
        <v>750611.11</v>
      </c>
      <c r="C705" s="2">
        <v>1770694.15</v>
      </c>
      <c r="D705" s="32">
        <v>286.5</v>
      </c>
      <c r="E705" s="33" t="s">
        <v>11</v>
      </c>
      <c r="F705" s="34">
        <v>286.134998075</v>
      </c>
      <c r="G705" s="34">
        <v>-3.40282346639E+38</v>
      </c>
      <c r="H705" s="34">
        <v>-3.40282346639E+38</v>
      </c>
      <c r="I705" s="35">
        <f t="shared" si="56"/>
        <v>286.13</v>
      </c>
      <c r="J705" s="35">
        <f t="shared" si="57"/>
        <v>0</v>
      </c>
      <c r="K705" s="35">
        <f t="shared" si="58"/>
        <v>0</v>
      </c>
      <c r="L705" s="35">
        <f t="shared" si="59"/>
        <v>286.13</v>
      </c>
      <c r="M705" s="32">
        <f t="shared" si="60"/>
        <v>-0.37000000000000455</v>
      </c>
    </row>
    <row r="706" spans="1:13" x14ac:dyDescent="0.2">
      <c r="A706" s="1">
        <v>2718</v>
      </c>
      <c r="B706" s="2">
        <v>750777.22</v>
      </c>
      <c r="C706" s="2">
        <v>1770706.43</v>
      </c>
      <c r="D706" s="32">
        <v>286.52999999999997</v>
      </c>
      <c r="E706" s="33" t="s">
        <v>11</v>
      </c>
      <c r="F706" s="34">
        <v>286.41881732500002</v>
      </c>
      <c r="G706" s="34">
        <v>-3.40282346639E+38</v>
      </c>
      <c r="H706" s="34">
        <v>-3.40282346639E+38</v>
      </c>
      <c r="I706" s="35">
        <f t="shared" si="56"/>
        <v>286.42</v>
      </c>
      <c r="J706" s="35">
        <f t="shared" si="57"/>
        <v>0</v>
      </c>
      <c r="K706" s="35">
        <f t="shared" si="58"/>
        <v>0</v>
      </c>
      <c r="L706" s="35">
        <f t="shared" si="59"/>
        <v>286.42</v>
      </c>
      <c r="M706" s="32">
        <f t="shared" si="60"/>
        <v>-0.1099999999999568</v>
      </c>
    </row>
    <row r="707" spans="1:13" x14ac:dyDescent="0.2">
      <c r="A707" s="1">
        <v>2719</v>
      </c>
      <c r="B707" s="2">
        <v>751021.84</v>
      </c>
      <c r="C707" s="2">
        <v>1770724.31</v>
      </c>
      <c r="D707" s="32">
        <v>286.95999999999998</v>
      </c>
      <c r="E707" s="33" t="s">
        <v>11</v>
      </c>
      <c r="F707" s="34">
        <v>286.91600508699997</v>
      </c>
      <c r="G707" s="34">
        <v>-3.40282346639E+38</v>
      </c>
      <c r="H707" s="34">
        <v>-3.40282346639E+38</v>
      </c>
      <c r="I707" s="35">
        <f t="shared" si="56"/>
        <v>286.92</v>
      </c>
      <c r="J707" s="35">
        <f t="shared" si="57"/>
        <v>0</v>
      </c>
      <c r="K707" s="35">
        <f t="shared" si="58"/>
        <v>0</v>
      </c>
      <c r="L707" s="35">
        <f t="shared" si="59"/>
        <v>286.92</v>
      </c>
      <c r="M707" s="32">
        <f t="shared" si="60"/>
        <v>-3.999999999996362E-2</v>
      </c>
    </row>
    <row r="708" spans="1:13" x14ac:dyDescent="0.2">
      <c r="A708" s="1">
        <v>2720</v>
      </c>
      <c r="B708" s="2">
        <v>751125.51</v>
      </c>
      <c r="C708" s="2">
        <v>1770878.4</v>
      </c>
      <c r="D708" s="32">
        <v>287.60000000000002</v>
      </c>
      <c r="E708" s="33" t="s">
        <v>11</v>
      </c>
      <c r="F708" s="34">
        <v>287.66106667100001</v>
      </c>
      <c r="G708" s="34">
        <v>-3.40282346639E+38</v>
      </c>
      <c r="H708" s="34">
        <v>-3.40282346639E+38</v>
      </c>
      <c r="I708" s="35">
        <f t="shared" si="56"/>
        <v>287.66000000000003</v>
      </c>
      <c r="J708" s="35">
        <f t="shared" si="57"/>
        <v>0</v>
      </c>
      <c r="K708" s="35">
        <f t="shared" si="58"/>
        <v>0</v>
      </c>
      <c r="L708" s="35">
        <f t="shared" si="59"/>
        <v>287.66000000000003</v>
      </c>
      <c r="M708" s="32">
        <f t="shared" si="60"/>
        <v>6.0000000000002274E-2</v>
      </c>
    </row>
    <row r="709" spans="1:13" x14ac:dyDescent="0.2">
      <c r="A709" s="1">
        <v>2721</v>
      </c>
      <c r="B709" s="2">
        <v>750903.83</v>
      </c>
      <c r="C709" s="2">
        <v>1770927.43</v>
      </c>
      <c r="D709" s="32">
        <v>287.89999999999998</v>
      </c>
      <c r="E709" s="33" t="s">
        <v>11</v>
      </c>
      <c r="F709" s="34">
        <v>287.72766825399998</v>
      </c>
      <c r="G709" s="34">
        <v>-3.40282346639E+38</v>
      </c>
      <c r="H709" s="34">
        <v>-3.40282346639E+38</v>
      </c>
      <c r="I709" s="35">
        <f t="shared" si="56"/>
        <v>287.73</v>
      </c>
      <c r="J709" s="35">
        <f t="shared" si="57"/>
        <v>0</v>
      </c>
      <c r="K709" s="35">
        <f t="shared" si="58"/>
        <v>0</v>
      </c>
      <c r="L709" s="35">
        <f t="shared" si="59"/>
        <v>287.73</v>
      </c>
      <c r="M709" s="32">
        <f t="shared" si="60"/>
        <v>-0.16999999999995907</v>
      </c>
    </row>
    <row r="710" spans="1:13" x14ac:dyDescent="0.2">
      <c r="A710" s="1">
        <v>2722</v>
      </c>
      <c r="B710" s="2">
        <v>750574.93</v>
      </c>
      <c r="C710" s="2">
        <v>1770923.68</v>
      </c>
      <c r="D710" s="32">
        <v>286.87</v>
      </c>
      <c r="E710" s="33" t="s">
        <v>11</v>
      </c>
      <c r="F710" s="34">
        <v>286.89393137600001</v>
      </c>
      <c r="G710" s="34">
        <v>-3.40282346639E+38</v>
      </c>
      <c r="H710" s="34">
        <v>-3.40282346639E+38</v>
      </c>
      <c r="I710" s="35">
        <f t="shared" si="56"/>
        <v>286.89</v>
      </c>
      <c r="J710" s="35">
        <f t="shared" si="57"/>
        <v>0</v>
      </c>
      <c r="K710" s="35">
        <f t="shared" si="58"/>
        <v>0</v>
      </c>
      <c r="L710" s="35">
        <f t="shared" si="59"/>
        <v>286.89</v>
      </c>
      <c r="M710" s="32">
        <f t="shared" si="60"/>
        <v>1.999999999998181E-2</v>
      </c>
    </row>
    <row r="711" spans="1:13" x14ac:dyDescent="0.2">
      <c r="A711" s="1">
        <v>2747</v>
      </c>
      <c r="B711" s="2">
        <v>752821.08</v>
      </c>
      <c r="C711" s="2">
        <v>1774512.5</v>
      </c>
      <c r="D711" s="32">
        <v>288.14999999999998</v>
      </c>
      <c r="E711" s="33" t="s">
        <v>11</v>
      </c>
      <c r="F711" s="34">
        <v>288.05927378299998</v>
      </c>
      <c r="G711" s="34">
        <v>-3.40282346639E+38</v>
      </c>
      <c r="H711" s="34">
        <v>-3.40282346639E+38</v>
      </c>
      <c r="I711" s="35">
        <f t="shared" si="56"/>
        <v>288.06</v>
      </c>
      <c r="J711" s="35">
        <f t="shared" si="57"/>
        <v>0</v>
      </c>
      <c r="K711" s="35">
        <f t="shared" si="58"/>
        <v>0</v>
      </c>
      <c r="L711" s="35">
        <f t="shared" si="59"/>
        <v>288.06</v>
      </c>
      <c r="M711" s="32">
        <f t="shared" si="60"/>
        <v>-8.9999999999974989E-2</v>
      </c>
    </row>
    <row r="712" spans="1:13" x14ac:dyDescent="0.2">
      <c r="A712" s="1">
        <v>2748</v>
      </c>
      <c r="B712" s="2">
        <v>752816.6</v>
      </c>
      <c r="C712" s="2">
        <v>1774672.63</v>
      </c>
      <c r="D712" s="32">
        <v>287.95999999999998</v>
      </c>
      <c r="E712" s="33" t="s">
        <v>11</v>
      </c>
      <c r="F712" s="34">
        <v>287.98326575200002</v>
      </c>
      <c r="G712" s="34">
        <v>-3.40282346639E+38</v>
      </c>
      <c r="H712" s="34">
        <v>-3.40282346639E+38</v>
      </c>
      <c r="I712" s="35">
        <f t="shared" si="56"/>
        <v>287.98</v>
      </c>
      <c r="J712" s="35">
        <f t="shared" si="57"/>
        <v>0</v>
      </c>
      <c r="K712" s="35">
        <f t="shared" si="58"/>
        <v>0</v>
      </c>
      <c r="L712" s="35">
        <f t="shared" si="59"/>
        <v>287.98</v>
      </c>
      <c r="M712" s="32">
        <f t="shared" si="60"/>
        <v>2.0000000000038654E-2</v>
      </c>
    </row>
    <row r="713" spans="1:13" x14ac:dyDescent="0.2">
      <c r="A713" s="1">
        <v>2749</v>
      </c>
      <c r="B713" s="2">
        <v>752811.46</v>
      </c>
      <c r="C713" s="2">
        <v>1774932.5</v>
      </c>
      <c r="D713" s="32">
        <v>287.8</v>
      </c>
      <c r="E713" s="33" t="s">
        <v>11</v>
      </c>
      <c r="F713" s="34">
        <v>287.76755605300002</v>
      </c>
      <c r="G713" s="34">
        <v>-3.40282346639E+38</v>
      </c>
      <c r="H713" s="34">
        <v>-3.40282346639E+38</v>
      </c>
      <c r="I713" s="35">
        <f t="shared" si="56"/>
        <v>287.77</v>
      </c>
      <c r="J713" s="35">
        <f t="shared" si="57"/>
        <v>0</v>
      </c>
      <c r="K713" s="35">
        <f t="shared" si="58"/>
        <v>0</v>
      </c>
      <c r="L713" s="35">
        <f t="shared" si="59"/>
        <v>287.77</v>
      </c>
      <c r="M713" s="32">
        <f t="shared" si="60"/>
        <v>-3.0000000000029559E-2</v>
      </c>
    </row>
    <row r="714" spans="1:13" x14ac:dyDescent="0.2">
      <c r="A714" s="1">
        <v>2751</v>
      </c>
      <c r="B714" s="2">
        <v>753017.25</v>
      </c>
      <c r="C714" s="2">
        <v>1774785.46</v>
      </c>
      <c r="D714" s="32">
        <v>288.08999999999997</v>
      </c>
      <c r="E714" s="33" t="s">
        <v>11</v>
      </c>
      <c r="F714" s="34">
        <v>288.01405749399999</v>
      </c>
      <c r="G714" s="34">
        <v>-3.40282346639E+38</v>
      </c>
      <c r="H714" s="34">
        <v>-3.40282346639E+38</v>
      </c>
      <c r="I714" s="35">
        <f t="shared" si="56"/>
        <v>288.01</v>
      </c>
      <c r="J714" s="35">
        <f t="shared" si="57"/>
        <v>0</v>
      </c>
      <c r="K714" s="35">
        <f t="shared" si="58"/>
        <v>0</v>
      </c>
      <c r="L714" s="35">
        <f t="shared" si="59"/>
        <v>288.01</v>
      </c>
      <c r="M714" s="32">
        <f t="shared" si="60"/>
        <v>-7.9999999999984084E-2</v>
      </c>
    </row>
    <row r="715" spans="1:13" x14ac:dyDescent="0.2">
      <c r="A715" s="1">
        <v>2752</v>
      </c>
      <c r="B715" s="2">
        <v>753016.06</v>
      </c>
      <c r="C715" s="2">
        <v>1774560.2</v>
      </c>
      <c r="D715" s="32">
        <v>288.33999999999997</v>
      </c>
      <c r="E715" s="33" t="s">
        <v>11</v>
      </c>
      <c r="F715" s="34">
        <v>288.37115096700001</v>
      </c>
      <c r="G715" s="34">
        <v>-3.40282346639E+38</v>
      </c>
      <c r="H715" s="34">
        <v>-3.40282346639E+38</v>
      </c>
      <c r="I715" s="35">
        <f t="shared" si="56"/>
        <v>288.37</v>
      </c>
      <c r="J715" s="35">
        <f t="shared" si="57"/>
        <v>0</v>
      </c>
      <c r="K715" s="35">
        <f t="shared" si="58"/>
        <v>0</v>
      </c>
      <c r="L715" s="35">
        <f t="shared" si="59"/>
        <v>288.37</v>
      </c>
      <c r="M715" s="32">
        <f t="shared" si="60"/>
        <v>3.0000000000029559E-2</v>
      </c>
    </row>
    <row r="716" spans="1:13" x14ac:dyDescent="0.2">
      <c r="A716" s="1">
        <v>2763</v>
      </c>
      <c r="B716" s="2">
        <v>747660.2</v>
      </c>
      <c r="C716" s="2">
        <v>1767293.52</v>
      </c>
      <c r="D716" s="32">
        <v>285.58</v>
      </c>
      <c r="E716" s="33" t="s">
        <v>11</v>
      </c>
      <c r="F716" s="34">
        <v>285.54657697200003</v>
      </c>
      <c r="G716" s="34">
        <v>-3.40282346639E+38</v>
      </c>
      <c r="H716" s="34">
        <v>-3.40282346639E+38</v>
      </c>
      <c r="I716" s="35">
        <f t="shared" si="56"/>
        <v>285.55</v>
      </c>
      <c r="J716" s="35">
        <f t="shared" si="57"/>
        <v>0</v>
      </c>
      <c r="K716" s="35">
        <f t="shared" si="58"/>
        <v>0</v>
      </c>
      <c r="L716" s="35">
        <f t="shared" si="59"/>
        <v>285.55</v>
      </c>
      <c r="M716" s="32">
        <f t="shared" si="60"/>
        <v>-2.9999999999972715E-2</v>
      </c>
    </row>
    <row r="717" spans="1:13" x14ac:dyDescent="0.2">
      <c r="A717" s="1">
        <v>2764</v>
      </c>
      <c r="B717" s="2">
        <v>747692.13</v>
      </c>
      <c r="C717" s="2">
        <v>1767408.46</v>
      </c>
      <c r="D717" s="32">
        <v>285.77</v>
      </c>
      <c r="E717" s="33" t="s">
        <v>11</v>
      </c>
      <c r="F717" s="34">
        <v>285.54372021400002</v>
      </c>
      <c r="G717" s="34">
        <v>-3.40282346639E+38</v>
      </c>
      <c r="H717" s="34">
        <v>-3.40282346639E+38</v>
      </c>
      <c r="I717" s="35">
        <f t="shared" si="56"/>
        <v>285.54000000000002</v>
      </c>
      <c r="J717" s="35">
        <f t="shared" si="57"/>
        <v>0</v>
      </c>
      <c r="K717" s="35">
        <f t="shared" si="58"/>
        <v>0</v>
      </c>
      <c r="L717" s="35">
        <f t="shared" si="59"/>
        <v>285.54000000000002</v>
      </c>
      <c r="M717" s="32">
        <f t="shared" si="60"/>
        <v>-0.22999999999996135</v>
      </c>
    </row>
    <row r="718" spans="1:13" x14ac:dyDescent="0.2">
      <c r="A718" s="1">
        <v>2905</v>
      </c>
      <c r="B718" s="2">
        <v>601831.93999999994</v>
      </c>
      <c r="C718" s="2">
        <v>1648354.5</v>
      </c>
      <c r="D718" s="32">
        <v>258.52999999999997</v>
      </c>
      <c r="E718" s="33" t="s">
        <v>11</v>
      </c>
      <c r="F718" s="34">
        <v>258.88028421799999</v>
      </c>
      <c r="G718" s="34">
        <v>-3.40282346639E+38</v>
      </c>
      <c r="H718" s="34">
        <v>-3.40282346639E+38</v>
      </c>
      <c r="I718" s="35">
        <f t="shared" si="56"/>
        <v>258.88</v>
      </c>
      <c r="J718" s="35">
        <f t="shared" si="57"/>
        <v>0</v>
      </c>
      <c r="K718" s="35">
        <f t="shared" si="58"/>
        <v>0</v>
      </c>
      <c r="L718" s="35">
        <f t="shared" si="59"/>
        <v>258.88</v>
      </c>
      <c r="M718" s="32">
        <f t="shared" si="60"/>
        <v>0.35000000000002274</v>
      </c>
    </row>
    <row r="719" spans="1:13" x14ac:dyDescent="0.2">
      <c r="A719" s="1">
        <v>2906</v>
      </c>
      <c r="B719" s="2">
        <v>601897.65</v>
      </c>
      <c r="C719" s="2">
        <v>1648410.73</v>
      </c>
      <c r="D719" s="32">
        <v>258.81</v>
      </c>
      <c r="E719" s="33" t="s">
        <v>11</v>
      </c>
      <c r="F719" s="34">
        <v>259.18849129300003</v>
      </c>
      <c r="G719" s="34">
        <v>-3.40282346639E+38</v>
      </c>
      <c r="H719" s="34">
        <v>-3.40282346639E+38</v>
      </c>
      <c r="I719" s="35">
        <f t="shared" si="56"/>
        <v>259.19</v>
      </c>
      <c r="J719" s="35">
        <f t="shared" si="57"/>
        <v>0</v>
      </c>
      <c r="K719" s="35">
        <f t="shared" si="58"/>
        <v>0</v>
      </c>
      <c r="L719" s="35">
        <f t="shared" si="59"/>
        <v>259.19</v>
      </c>
      <c r="M719" s="32">
        <f t="shared" si="60"/>
        <v>0.37999999999999545</v>
      </c>
    </row>
    <row r="720" spans="1:13" x14ac:dyDescent="0.2">
      <c r="A720" s="1">
        <v>2907</v>
      </c>
      <c r="B720" s="2">
        <v>601768.87</v>
      </c>
      <c r="C720" s="2">
        <v>1648574.6</v>
      </c>
      <c r="D720" s="32">
        <v>261.49</v>
      </c>
      <c r="E720" s="33" t="s">
        <v>11</v>
      </c>
      <c r="F720" s="34">
        <v>261.72079803100002</v>
      </c>
      <c r="G720" s="34">
        <v>-3.40282346639E+38</v>
      </c>
      <c r="H720" s="34">
        <v>-3.40282346639E+38</v>
      </c>
      <c r="I720" s="35">
        <f t="shared" si="56"/>
        <v>261.72000000000003</v>
      </c>
      <c r="J720" s="35">
        <f t="shared" si="57"/>
        <v>0</v>
      </c>
      <c r="K720" s="35">
        <f t="shared" si="58"/>
        <v>0</v>
      </c>
      <c r="L720" s="35">
        <f t="shared" si="59"/>
        <v>261.72000000000003</v>
      </c>
      <c r="M720" s="32">
        <f t="shared" si="60"/>
        <v>0.23000000000001819</v>
      </c>
    </row>
    <row r="721" spans="1:13" x14ac:dyDescent="0.2">
      <c r="A721" s="1">
        <v>2911</v>
      </c>
      <c r="B721" s="2">
        <v>602105.99</v>
      </c>
      <c r="C721" s="2">
        <v>1648881.85</v>
      </c>
      <c r="D721" s="32">
        <v>261.49</v>
      </c>
      <c r="E721" s="33" t="s">
        <v>11</v>
      </c>
      <c r="F721" s="34">
        <v>262.14376791500001</v>
      </c>
      <c r="G721" s="34">
        <v>-3.40282346639E+38</v>
      </c>
      <c r="H721" s="34">
        <v>-3.40282346639E+38</v>
      </c>
      <c r="I721" s="35">
        <f t="shared" si="56"/>
        <v>262.14</v>
      </c>
      <c r="J721" s="35">
        <f t="shared" si="57"/>
        <v>0</v>
      </c>
      <c r="K721" s="35">
        <f t="shared" si="58"/>
        <v>0</v>
      </c>
      <c r="L721" s="35">
        <f t="shared" si="59"/>
        <v>262.14</v>
      </c>
      <c r="M721" s="32">
        <f t="shared" si="60"/>
        <v>0.64999999999997726</v>
      </c>
    </row>
    <row r="722" spans="1:13" x14ac:dyDescent="0.2">
      <c r="A722" s="1">
        <v>2913</v>
      </c>
      <c r="B722" s="2">
        <v>595333.75</v>
      </c>
      <c r="C722" s="2">
        <v>1645148.92</v>
      </c>
      <c r="D722" s="32">
        <v>250.28</v>
      </c>
      <c r="E722" s="33" t="s">
        <v>11</v>
      </c>
      <c r="F722" s="34">
        <v>250.580324402</v>
      </c>
      <c r="G722" s="34">
        <v>-3.40282346639E+38</v>
      </c>
      <c r="H722" s="34">
        <v>-3.40282346639E+38</v>
      </c>
      <c r="I722" s="35">
        <f t="shared" si="56"/>
        <v>250.58</v>
      </c>
      <c r="J722" s="35">
        <f t="shared" si="57"/>
        <v>0</v>
      </c>
      <c r="K722" s="35">
        <f t="shared" si="58"/>
        <v>0</v>
      </c>
      <c r="L722" s="35">
        <f t="shared" si="59"/>
        <v>250.58</v>
      </c>
      <c r="M722" s="32">
        <f t="shared" si="60"/>
        <v>0.30000000000001137</v>
      </c>
    </row>
    <row r="723" spans="1:13" x14ac:dyDescent="0.2">
      <c r="A723" s="1">
        <v>2914</v>
      </c>
      <c r="B723" s="2">
        <v>595189.27</v>
      </c>
      <c r="C723" s="2">
        <v>1645143.48</v>
      </c>
      <c r="D723" s="32">
        <v>250.29</v>
      </c>
      <c r="E723" s="33" t="s">
        <v>11</v>
      </c>
      <c r="F723" s="34">
        <v>250.580186938</v>
      </c>
      <c r="G723" s="34">
        <v>-3.40282346639E+38</v>
      </c>
      <c r="H723" s="34">
        <v>-3.40282346639E+38</v>
      </c>
      <c r="I723" s="35">
        <f t="shared" si="56"/>
        <v>250.58</v>
      </c>
      <c r="J723" s="35">
        <f t="shared" si="57"/>
        <v>0</v>
      </c>
      <c r="K723" s="35">
        <f t="shared" si="58"/>
        <v>0</v>
      </c>
      <c r="L723" s="35">
        <f t="shared" si="59"/>
        <v>250.58</v>
      </c>
      <c r="M723" s="32">
        <f t="shared" si="60"/>
        <v>0.29000000000002046</v>
      </c>
    </row>
    <row r="724" spans="1:13" x14ac:dyDescent="0.2">
      <c r="A724" s="1">
        <v>2915</v>
      </c>
      <c r="B724" s="2">
        <v>595045.88</v>
      </c>
      <c r="C724" s="2">
        <v>1645146.9</v>
      </c>
      <c r="D724" s="32">
        <v>250.24</v>
      </c>
      <c r="E724" s="33" t="s">
        <v>11</v>
      </c>
      <c r="F724" s="34">
        <v>250.52128817299999</v>
      </c>
      <c r="G724" s="34">
        <v>-3.40282346639E+38</v>
      </c>
      <c r="H724" s="34">
        <v>-3.40282346639E+38</v>
      </c>
      <c r="I724" s="35">
        <f t="shared" si="56"/>
        <v>250.52</v>
      </c>
      <c r="J724" s="35">
        <f t="shared" si="57"/>
        <v>0</v>
      </c>
      <c r="K724" s="35">
        <f t="shared" si="58"/>
        <v>0</v>
      </c>
      <c r="L724" s="35">
        <f t="shared" si="59"/>
        <v>250.52</v>
      </c>
      <c r="M724" s="32">
        <f t="shared" si="60"/>
        <v>0.28000000000000114</v>
      </c>
    </row>
    <row r="725" spans="1:13" x14ac:dyDescent="0.2">
      <c r="A725" s="1">
        <v>2916</v>
      </c>
      <c r="B725" s="2">
        <v>598150.89</v>
      </c>
      <c r="C725" s="2">
        <v>1645893.46</v>
      </c>
      <c r="D725" s="32">
        <v>257.26</v>
      </c>
      <c r="E725" s="33" t="s">
        <v>11</v>
      </c>
      <c r="F725" s="34">
        <v>257.27400796900002</v>
      </c>
      <c r="G725" s="34">
        <v>-3.40282346639E+38</v>
      </c>
      <c r="H725" s="34">
        <v>-3.40282346639E+38</v>
      </c>
      <c r="I725" s="35">
        <f t="shared" si="56"/>
        <v>257.27</v>
      </c>
      <c r="J725" s="35">
        <f t="shared" si="57"/>
        <v>0</v>
      </c>
      <c r="K725" s="35">
        <f t="shared" si="58"/>
        <v>0</v>
      </c>
      <c r="L725" s="35">
        <f t="shared" si="59"/>
        <v>257.27</v>
      </c>
      <c r="M725" s="32">
        <f t="shared" si="60"/>
        <v>9.9999999999909051E-3</v>
      </c>
    </row>
    <row r="726" spans="1:13" x14ac:dyDescent="0.2">
      <c r="A726" s="1">
        <v>2917</v>
      </c>
      <c r="B726" s="2">
        <v>598230.25</v>
      </c>
      <c r="C726" s="2">
        <v>1645981.54</v>
      </c>
      <c r="D726" s="32">
        <v>257.35000000000002</v>
      </c>
      <c r="E726" s="33" t="s">
        <v>11</v>
      </c>
      <c r="F726" s="34">
        <v>257.53234593100001</v>
      </c>
      <c r="G726" s="34">
        <v>-3.40282346639E+38</v>
      </c>
      <c r="H726" s="34">
        <v>-3.40282346639E+38</v>
      </c>
      <c r="I726" s="35">
        <f t="shared" si="56"/>
        <v>257.52999999999997</v>
      </c>
      <c r="J726" s="35">
        <f t="shared" si="57"/>
        <v>0</v>
      </c>
      <c r="K726" s="35">
        <f t="shared" si="58"/>
        <v>0</v>
      </c>
      <c r="L726" s="35">
        <f t="shared" si="59"/>
        <v>257.52999999999997</v>
      </c>
      <c r="M726" s="32">
        <f t="shared" si="60"/>
        <v>0.17999999999994998</v>
      </c>
    </row>
    <row r="727" spans="1:13" x14ac:dyDescent="0.2">
      <c r="A727" s="1">
        <v>2921</v>
      </c>
      <c r="B727" s="2">
        <v>598545.62</v>
      </c>
      <c r="C727" s="2">
        <v>1646936.07</v>
      </c>
      <c r="D727" s="32">
        <v>258.58</v>
      </c>
      <c r="E727" s="33" t="s">
        <v>11</v>
      </c>
      <c r="F727" s="34">
        <v>258.83524613700001</v>
      </c>
      <c r="G727" s="34">
        <v>-3.40282346639E+38</v>
      </c>
      <c r="H727" s="34">
        <v>-3.40282346639E+38</v>
      </c>
      <c r="I727" s="35">
        <f t="shared" si="56"/>
        <v>258.83999999999997</v>
      </c>
      <c r="J727" s="35">
        <f t="shared" si="57"/>
        <v>0</v>
      </c>
      <c r="K727" s="35">
        <f t="shared" si="58"/>
        <v>0</v>
      </c>
      <c r="L727" s="35">
        <f t="shared" si="59"/>
        <v>258.83999999999997</v>
      </c>
      <c r="M727" s="32">
        <f t="shared" si="60"/>
        <v>0.25999999999999091</v>
      </c>
    </row>
    <row r="728" spans="1:13" x14ac:dyDescent="0.2">
      <c r="A728" s="1">
        <v>2922</v>
      </c>
      <c r="B728" s="2">
        <v>598654.26</v>
      </c>
      <c r="C728" s="2">
        <v>1647052.6</v>
      </c>
      <c r="D728" s="32">
        <v>258.67</v>
      </c>
      <c r="E728" s="33" t="s">
        <v>11</v>
      </c>
      <c r="F728" s="34">
        <v>258.85351026500001</v>
      </c>
      <c r="G728" s="34">
        <v>-3.40282346639E+38</v>
      </c>
      <c r="H728" s="34">
        <v>-3.40282346639E+38</v>
      </c>
      <c r="I728" s="35">
        <f t="shared" si="56"/>
        <v>258.85000000000002</v>
      </c>
      <c r="J728" s="35">
        <f t="shared" si="57"/>
        <v>0</v>
      </c>
      <c r="K728" s="35">
        <f t="shared" si="58"/>
        <v>0</v>
      </c>
      <c r="L728" s="35">
        <f t="shared" si="59"/>
        <v>258.85000000000002</v>
      </c>
      <c r="M728" s="32">
        <f t="shared" si="60"/>
        <v>0.18000000000000682</v>
      </c>
    </row>
    <row r="729" spans="1:13" x14ac:dyDescent="0.2">
      <c r="A729" s="1">
        <v>2924</v>
      </c>
      <c r="B729" s="2">
        <v>598753.79</v>
      </c>
      <c r="C729" s="2">
        <v>1648312.12</v>
      </c>
      <c r="D729" s="32">
        <v>257.58</v>
      </c>
      <c r="E729" s="33" t="s">
        <v>11</v>
      </c>
      <c r="F729" s="34">
        <v>258.056732082</v>
      </c>
      <c r="G729" s="34">
        <v>-3.40282346639E+38</v>
      </c>
      <c r="H729" s="34">
        <v>-3.40282346639E+38</v>
      </c>
      <c r="I729" s="35">
        <f t="shared" si="56"/>
        <v>258.06</v>
      </c>
      <c r="J729" s="35">
        <f t="shared" si="57"/>
        <v>0</v>
      </c>
      <c r="K729" s="35">
        <f t="shared" si="58"/>
        <v>0</v>
      </c>
      <c r="L729" s="35">
        <f t="shared" si="59"/>
        <v>258.06</v>
      </c>
      <c r="M729" s="32">
        <f t="shared" si="60"/>
        <v>0.48000000000001819</v>
      </c>
    </row>
    <row r="730" spans="1:13" x14ac:dyDescent="0.2">
      <c r="A730" s="1">
        <v>2925</v>
      </c>
      <c r="B730" s="2">
        <v>598962.13</v>
      </c>
      <c r="C730" s="2">
        <v>1648329.8</v>
      </c>
      <c r="D730" s="32">
        <v>260.06</v>
      </c>
      <c r="E730" s="33" t="s">
        <v>11</v>
      </c>
      <c r="F730" s="34">
        <v>260.513506721</v>
      </c>
      <c r="G730" s="34">
        <v>-3.40282346639E+38</v>
      </c>
      <c r="H730" s="34">
        <v>-3.40282346639E+38</v>
      </c>
      <c r="I730" s="35">
        <f t="shared" si="56"/>
        <v>260.51</v>
      </c>
      <c r="J730" s="35">
        <f t="shared" si="57"/>
        <v>0</v>
      </c>
      <c r="K730" s="35">
        <f t="shared" si="58"/>
        <v>0</v>
      </c>
      <c r="L730" s="35">
        <f t="shared" si="59"/>
        <v>260.51</v>
      </c>
      <c r="M730" s="32">
        <f t="shared" si="60"/>
        <v>0.44999999999998863</v>
      </c>
    </row>
    <row r="731" spans="1:13" x14ac:dyDescent="0.2">
      <c r="A731" s="1">
        <v>2927</v>
      </c>
      <c r="B731" s="2">
        <v>599261.12</v>
      </c>
      <c r="C731" s="2">
        <v>1648431.65</v>
      </c>
      <c r="D731" s="32">
        <v>258.14</v>
      </c>
      <c r="E731" s="33" t="s">
        <v>11</v>
      </c>
      <c r="F731" s="34">
        <v>258.51782269699999</v>
      </c>
      <c r="G731" s="34">
        <v>-3.40282346639E+38</v>
      </c>
      <c r="H731" s="34">
        <v>-3.40282346639E+38</v>
      </c>
      <c r="I731" s="35">
        <f t="shared" si="56"/>
        <v>258.52</v>
      </c>
      <c r="J731" s="35">
        <f t="shared" si="57"/>
        <v>0</v>
      </c>
      <c r="K731" s="35">
        <f t="shared" si="58"/>
        <v>0</v>
      </c>
      <c r="L731" s="35">
        <f t="shared" si="59"/>
        <v>258.52</v>
      </c>
      <c r="M731" s="32">
        <f t="shared" si="60"/>
        <v>0.37999999999999545</v>
      </c>
    </row>
    <row r="732" spans="1:13" x14ac:dyDescent="0.2">
      <c r="A732" s="1">
        <v>2932</v>
      </c>
      <c r="B732" s="2">
        <v>603346.43999999994</v>
      </c>
      <c r="C732" s="2">
        <v>1654191.11</v>
      </c>
      <c r="D732" s="32">
        <v>251.31</v>
      </c>
      <c r="E732" s="33" t="s">
        <v>11</v>
      </c>
      <c r="F732" s="34">
        <v>251.654544028</v>
      </c>
      <c r="G732" s="34">
        <v>-3.40282346639E+38</v>
      </c>
      <c r="H732" s="34">
        <v>-3.40282346639E+38</v>
      </c>
      <c r="I732" s="35">
        <f t="shared" si="56"/>
        <v>251.65</v>
      </c>
      <c r="J732" s="35">
        <f t="shared" si="57"/>
        <v>0</v>
      </c>
      <c r="K732" s="35">
        <f t="shared" si="58"/>
        <v>0</v>
      </c>
      <c r="L732" s="35">
        <f t="shared" si="59"/>
        <v>251.65</v>
      </c>
      <c r="M732" s="32">
        <f t="shared" si="60"/>
        <v>0.34000000000000341</v>
      </c>
    </row>
    <row r="733" spans="1:13" x14ac:dyDescent="0.2">
      <c r="A733" s="1">
        <v>3504</v>
      </c>
      <c r="B733" s="2">
        <v>244830.51</v>
      </c>
      <c r="C733" s="2">
        <v>1537295.77</v>
      </c>
      <c r="D733" s="32">
        <v>189.79</v>
      </c>
      <c r="E733" s="33" t="s">
        <v>11</v>
      </c>
      <c r="F733" s="34">
        <v>189.59302887499999</v>
      </c>
      <c r="G733" s="34">
        <v>-3.40282346639E+38</v>
      </c>
      <c r="H733" s="34">
        <v>-3.40282346639E+38</v>
      </c>
      <c r="I733" s="35">
        <f t="shared" si="56"/>
        <v>189.59</v>
      </c>
      <c r="J733" s="35">
        <f t="shared" si="57"/>
        <v>0</v>
      </c>
      <c r="K733" s="35">
        <f t="shared" si="58"/>
        <v>0</v>
      </c>
      <c r="L733" s="35">
        <f t="shared" si="59"/>
        <v>189.59</v>
      </c>
      <c r="M733" s="32">
        <f t="shared" si="60"/>
        <v>-0.19999999999998863</v>
      </c>
    </row>
    <row r="734" spans="1:13" x14ac:dyDescent="0.2">
      <c r="A734" s="1">
        <v>3505</v>
      </c>
      <c r="B734" s="2">
        <v>244799.5</v>
      </c>
      <c r="C734" s="2">
        <v>1536954.57</v>
      </c>
      <c r="D734" s="32">
        <v>190.32</v>
      </c>
      <c r="E734" s="33" t="s">
        <v>11</v>
      </c>
      <c r="F734" s="34">
        <v>189.881500023</v>
      </c>
      <c r="G734" s="34">
        <v>-3.40282346639E+38</v>
      </c>
      <c r="H734" s="34">
        <v>-3.40282346639E+38</v>
      </c>
      <c r="I734" s="35">
        <f t="shared" si="56"/>
        <v>189.88</v>
      </c>
      <c r="J734" s="35">
        <f t="shared" si="57"/>
        <v>0</v>
      </c>
      <c r="K734" s="35">
        <f t="shared" si="58"/>
        <v>0</v>
      </c>
      <c r="L734" s="35">
        <f t="shared" si="59"/>
        <v>189.88</v>
      </c>
      <c r="M734" s="32">
        <f t="shared" si="60"/>
        <v>-0.43999999999999773</v>
      </c>
    </row>
    <row r="735" spans="1:13" x14ac:dyDescent="0.2">
      <c r="A735" s="1">
        <v>3506</v>
      </c>
      <c r="B735" s="2">
        <v>244811.8</v>
      </c>
      <c r="C735" s="2">
        <v>1536808.97</v>
      </c>
      <c r="D735" s="32">
        <v>190.2</v>
      </c>
      <c r="E735" s="33" t="s">
        <v>11</v>
      </c>
      <c r="F735" s="34">
        <v>189.96722686800001</v>
      </c>
      <c r="G735" s="34">
        <v>-3.40282346639E+38</v>
      </c>
      <c r="H735" s="34">
        <v>-3.40282346639E+38</v>
      </c>
      <c r="I735" s="35">
        <f t="shared" si="56"/>
        <v>189.97</v>
      </c>
      <c r="J735" s="35">
        <f t="shared" si="57"/>
        <v>0</v>
      </c>
      <c r="K735" s="35">
        <f t="shared" si="58"/>
        <v>0</v>
      </c>
      <c r="L735" s="35">
        <f t="shared" si="59"/>
        <v>189.97</v>
      </c>
      <c r="M735" s="32">
        <f t="shared" si="60"/>
        <v>-0.22999999999998977</v>
      </c>
    </row>
    <row r="736" spans="1:13" x14ac:dyDescent="0.2">
      <c r="A736" s="1">
        <v>3517</v>
      </c>
      <c r="B736" s="2">
        <v>248363.13</v>
      </c>
      <c r="C736" s="2">
        <v>1534376.74</v>
      </c>
      <c r="D736" s="32">
        <v>191.53</v>
      </c>
      <c r="E736" s="33" t="s">
        <v>11</v>
      </c>
      <c r="F736" s="34">
        <v>191.85737356300001</v>
      </c>
      <c r="G736" s="34">
        <v>-3.40282346639E+38</v>
      </c>
      <c r="H736" s="34">
        <v>-3.40282346639E+38</v>
      </c>
      <c r="I736" s="35">
        <f t="shared" si="56"/>
        <v>191.86</v>
      </c>
      <c r="J736" s="35">
        <f t="shared" si="57"/>
        <v>0</v>
      </c>
      <c r="K736" s="35">
        <f t="shared" si="58"/>
        <v>0</v>
      </c>
      <c r="L736" s="35">
        <f t="shared" si="59"/>
        <v>191.86</v>
      </c>
      <c r="M736" s="32">
        <f t="shared" si="60"/>
        <v>0.33000000000001251</v>
      </c>
    </row>
    <row r="737" spans="1:13" x14ac:dyDescent="0.2">
      <c r="A737" s="1">
        <v>3518</v>
      </c>
      <c r="B737" s="2">
        <v>245357.1</v>
      </c>
      <c r="C737" s="2">
        <v>1534120.68</v>
      </c>
      <c r="D737" s="32">
        <v>191.2</v>
      </c>
      <c r="E737" s="33" t="s">
        <v>11</v>
      </c>
      <c r="F737" s="34">
        <v>190.98177853600001</v>
      </c>
      <c r="G737" s="34">
        <v>-3.40282346639E+38</v>
      </c>
      <c r="H737" s="34">
        <v>-3.40282346639E+38</v>
      </c>
      <c r="I737" s="35">
        <f t="shared" si="56"/>
        <v>190.98</v>
      </c>
      <c r="J737" s="35">
        <f t="shared" si="57"/>
        <v>0</v>
      </c>
      <c r="K737" s="35">
        <f t="shared" si="58"/>
        <v>0</v>
      </c>
      <c r="L737" s="35">
        <f t="shared" si="59"/>
        <v>190.98</v>
      </c>
      <c r="M737" s="32">
        <f t="shared" si="60"/>
        <v>-0.21999999999999886</v>
      </c>
    </row>
    <row r="738" spans="1:13" x14ac:dyDescent="0.2">
      <c r="A738" s="1">
        <v>3519</v>
      </c>
      <c r="B738" s="2">
        <v>245459.20000000001</v>
      </c>
      <c r="C738" s="2">
        <v>1534132.53</v>
      </c>
      <c r="D738" s="32">
        <v>191.14</v>
      </c>
      <c r="E738" s="33" t="s">
        <v>11</v>
      </c>
      <c r="F738" s="34">
        <v>190.95694623899999</v>
      </c>
      <c r="G738" s="34">
        <v>-3.40282346639E+38</v>
      </c>
      <c r="H738" s="34">
        <v>-3.40282346639E+38</v>
      </c>
      <c r="I738" s="35">
        <f t="shared" si="56"/>
        <v>190.96</v>
      </c>
      <c r="J738" s="35">
        <f t="shared" si="57"/>
        <v>0</v>
      </c>
      <c r="K738" s="35">
        <f t="shared" si="58"/>
        <v>0</v>
      </c>
      <c r="L738" s="35">
        <f t="shared" si="59"/>
        <v>190.96</v>
      </c>
      <c r="M738" s="32">
        <f t="shared" si="60"/>
        <v>-0.1799999999999784</v>
      </c>
    </row>
    <row r="739" spans="1:13" x14ac:dyDescent="0.2">
      <c r="A739" s="1">
        <v>3520</v>
      </c>
      <c r="B739" s="2">
        <v>245457.09</v>
      </c>
      <c r="C739" s="2">
        <v>1534224.15</v>
      </c>
      <c r="D739" s="32">
        <v>190.84</v>
      </c>
      <c r="E739" s="33" t="s">
        <v>11</v>
      </c>
      <c r="F739" s="34">
        <v>190.62085690999999</v>
      </c>
      <c r="G739" s="34">
        <v>-3.40282346639E+38</v>
      </c>
      <c r="H739" s="34">
        <v>-3.40282346639E+38</v>
      </c>
      <c r="I739" s="35">
        <f t="shared" si="56"/>
        <v>190.62</v>
      </c>
      <c r="J739" s="35">
        <f t="shared" si="57"/>
        <v>0</v>
      </c>
      <c r="K739" s="35">
        <f t="shared" si="58"/>
        <v>0</v>
      </c>
      <c r="L739" s="35">
        <f t="shared" si="59"/>
        <v>190.62</v>
      </c>
      <c r="M739" s="32">
        <f t="shared" si="60"/>
        <v>-0.21999999999999886</v>
      </c>
    </row>
    <row r="740" spans="1:13" x14ac:dyDescent="0.2">
      <c r="A740" s="1">
        <v>3538</v>
      </c>
      <c r="B740" s="2">
        <v>243711.8</v>
      </c>
      <c r="C740" s="2">
        <v>1536478.54</v>
      </c>
      <c r="D740" s="32">
        <v>190.58</v>
      </c>
      <c r="E740" s="33" t="s">
        <v>11</v>
      </c>
      <c r="F740" s="34">
        <v>190.21210853599999</v>
      </c>
      <c r="G740" s="34">
        <v>-3.40282346639E+38</v>
      </c>
      <c r="H740" s="34">
        <v>-3.40282346639E+38</v>
      </c>
      <c r="I740" s="35">
        <f t="shared" si="56"/>
        <v>190.21</v>
      </c>
      <c r="J740" s="35">
        <f t="shared" si="57"/>
        <v>0</v>
      </c>
      <c r="K740" s="35">
        <f t="shared" si="58"/>
        <v>0</v>
      </c>
      <c r="L740" s="35">
        <f t="shared" si="59"/>
        <v>190.21</v>
      </c>
      <c r="M740" s="32">
        <f t="shared" si="60"/>
        <v>-0.37000000000000455</v>
      </c>
    </row>
    <row r="741" spans="1:13" x14ac:dyDescent="0.2">
      <c r="A741" s="1">
        <v>3543</v>
      </c>
      <c r="B741" s="2">
        <v>239800.11</v>
      </c>
      <c r="C741" s="2">
        <v>1540360.91</v>
      </c>
      <c r="D741" s="32">
        <v>186.76</v>
      </c>
      <c r="E741" s="33" t="s">
        <v>11</v>
      </c>
      <c r="F741" s="34">
        <v>186.930129816</v>
      </c>
      <c r="G741" s="34">
        <v>-3.40282346639E+38</v>
      </c>
      <c r="H741" s="34">
        <v>-3.40282346639E+38</v>
      </c>
      <c r="I741" s="35">
        <f t="shared" si="56"/>
        <v>186.93</v>
      </c>
      <c r="J741" s="35">
        <f t="shared" si="57"/>
        <v>0</v>
      </c>
      <c r="K741" s="35">
        <f t="shared" si="58"/>
        <v>0</v>
      </c>
      <c r="L741" s="35">
        <f t="shared" si="59"/>
        <v>186.93</v>
      </c>
      <c r="M741" s="32">
        <f t="shared" si="60"/>
        <v>0.17000000000001592</v>
      </c>
    </row>
    <row r="742" spans="1:13" x14ac:dyDescent="0.2">
      <c r="A742" s="1">
        <v>3545</v>
      </c>
      <c r="B742" s="2">
        <v>239955.20000000001</v>
      </c>
      <c r="C742" s="2">
        <v>1540359.09</v>
      </c>
      <c r="D742" s="32">
        <v>186.86</v>
      </c>
      <c r="E742" s="33" t="s">
        <v>11</v>
      </c>
      <c r="F742" s="34">
        <v>186.70338396599999</v>
      </c>
      <c r="G742" s="34">
        <v>-3.40282346639E+38</v>
      </c>
      <c r="H742" s="34">
        <v>-3.40282346639E+38</v>
      </c>
      <c r="I742" s="35">
        <f t="shared" si="56"/>
        <v>186.7</v>
      </c>
      <c r="J742" s="35">
        <f t="shared" si="57"/>
        <v>0</v>
      </c>
      <c r="K742" s="35">
        <f t="shared" si="58"/>
        <v>0</v>
      </c>
      <c r="L742" s="35">
        <f t="shared" si="59"/>
        <v>186.7</v>
      </c>
      <c r="M742" s="32">
        <f t="shared" si="60"/>
        <v>-0.16000000000002501</v>
      </c>
    </row>
    <row r="743" spans="1:13" x14ac:dyDescent="0.2">
      <c r="A743" s="1">
        <v>3546</v>
      </c>
      <c r="B743" s="2">
        <v>240056.53</v>
      </c>
      <c r="C743" s="2">
        <v>1540327.79</v>
      </c>
      <c r="D743" s="32">
        <v>187.1</v>
      </c>
      <c r="E743" s="33" t="s">
        <v>11</v>
      </c>
      <c r="F743" s="34">
        <v>186.91388680099999</v>
      </c>
      <c r="G743" s="34">
        <v>-3.40282346639E+38</v>
      </c>
      <c r="H743" s="34">
        <v>-3.40282346639E+38</v>
      </c>
      <c r="I743" s="35">
        <f t="shared" si="56"/>
        <v>186.91</v>
      </c>
      <c r="J743" s="35">
        <f t="shared" si="57"/>
        <v>0</v>
      </c>
      <c r="K743" s="35">
        <f t="shared" si="58"/>
        <v>0</v>
      </c>
      <c r="L743" s="35">
        <f t="shared" si="59"/>
        <v>186.91</v>
      </c>
      <c r="M743" s="32">
        <f t="shared" si="60"/>
        <v>-0.18999999999999773</v>
      </c>
    </row>
    <row r="744" spans="1:13" x14ac:dyDescent="0.2">
      <c r="A744" s="1">
        <v>0</v>
      </c>
      <c r="B744" s="2">
        <v>397762.14</v>
      </c>
      <c r="C744" s="2">
        <v>1052274.53</v>
      </c>
      <c r="D744" s="32">
        <v>481.9</v>
      </c>
      <c r="E744" s="33" t="s">
        <v>56</v>
      </c>
      <c r="F744" s="34">
        <v>-3.40282346639E+38</v>
      </c>
      <c r="G744" s="34">
        <v>482.117767888</v>
      </c>
      <c r="H744" s="34">
        <v>-3.40282346639E+38</v>
      </c>
      <c r="I744" s="35">
        <f t="shared" si="56"/>
        <v>0</v>
      </c>
      <c r="J744" s="35">
        <f t="shared" si="57"/>
        <v>482.12</v>
      </c>
      <c r="K744" s="35">
        <f t="shared" si="58"/>
        <v>0</v>
      </c>
      <c r="L744" s="35">
        <f t="shared" si="59"/>
        <v>482.12</v>
      </c>
      <c r="M744" s="32">
        <f t="shared" si="60"/>
        <v>0.22000000000002728</v>
      </c>
    </row>
    <row r="745" spans="1:13" x14ac:dyDescent="0.2">
      <c r="A745" s="1">
        <v>0</v>
      </c>
      <c r="B745" s="2">
        <v>397751.78</v>
      </c>
      <c r="C745" s="2">
        <v>1052358.08</v>
      </c>
      <c r="D745" s="32">
        <v>477.4</v>
      </c>
      <c r="E745" s="33" t="s">
        <v>56</v>
      </c>
      <c r="F745" s="34">
        <v>-3.40282346639E+38</v>
      </c>
      <c r="G745" s="34">
        <v>477.70407238500002</v>
      </c>
      <c r="H745" s="34">
        <v>-3.40282346639E+38</v>
      </c>
      <c r="I745" s="35">
        <f t="shared" si="56"/>
        <v>0</v>
      </c>
      <c r="J745" s="35">
        <f t="shared" si="57"/>
        <v>477.7</v>
      </c>
      <c r="K745" s="35">
        <f t="shared" si="58"/>
        <v>0</v>
      </c>
      <c r="L745" s="35">
        <f t="shared" si="59"/>
        <v>477.7</v>
      </c>
      <c r="M745" s="32">
        <f t="shared" si="60"/>
        <v>0.30000000000001137</v>
      </c>
    </row>
    <row r="746" spans="1:13" x14ac:dyDescent="0.2">
      <c r="A746" s="1">
        <v>0</v>
      </c>
      <c r="B746" s="2">
        <v>394095.19</v>
      </c>
      <c r="C746" s="2">
        <v>1054005.6599999999</v>
      </c>
      <c r="D746" s="32">
        <v>543.82000000000005</v>
      </c>
      <c r="E746" s="33" t="s">
        <v>56</v>
      </c>
      <c r="F746" s="34">
        <v>-3.40282346639E+38</v>
      </c>
      <c r="G746" s="34">
        <v>543.94850703500003</v>
      </c>
      <c r="H746" s="34">
        <v>-3.40282346639E+38</v>
      </c>
      <c r="I746" s="35">
        <f t="shared" si="56"/>
        <v>0</v>
      </c>
      <c r="J746" s="35">
        <f t="shared" si="57"/>
        <v>543.95000000000005</v>
      </c>
      <c r="K746" s="35">
        <f t="shared" si="58"/>
        <v>0</v>
      </c>
      <c r="L746" s="35">
        <f t="shared" si="59"/>
        <v>543.95000000000005</v>
      </c>
      <c r="M746" s="32">
        <f t="shared" si="60"/>
        <v>0.12999999999999545</v>
      </c>
    </row>
    <row r="747" spans="1:13" x14ac:dyDescent="0.2">
      <c r="A747" s="1">
        <v>0</v>
      </c>
      <c r="B747" s="2">
        <v>393984.04</v>
      </c>
      <c r="C747" s="2">
        <v>1053963.47</v>
      </c>
      <c r="D747" s="32">
        <v>547.94000000000005</v>
      </c>
      <c r="E747" s="33" t="s">
        <v>56</v>
      </c>
      <c r="F747" s="34">
        <v>-3.40282346639E+38</v>
      </c>
      <c r="G747" s="34">
        <v>547.909365525</v>
      </c>
      <c r="H747" s="34">
        <v>-3.40282346639E+38</v>
      </c>
      <c r="I747" s="35">
        <f t="shared" si="56"/>
        <v>0</v>
      </c>
      <c r="J747" s="35">
        <f t="shared" si="57"/>
        <v>547.91</v>
      </c>
      <c r="K747" s="35">
        <f t="shared" si="58"/>
        <v>0</v>
      </c>
      <c r="L747" s="35">
        <f t="shared" si="59"/>
        <v>547.91</v>
      </c>
      <c r="M747" s="32">
        <f t="shared" si="60"/>
        <v>-3.0000000000086402E-2</v>
      </c>
    </row>
    <row r="748" spans="1:13" x14ac:dyDescent="0.2">
      <c r="A748" s="1">
        <v>0</v>
      </c>
      <c r="B748" s="2">
        <v>393843.77</v>
      </c>
      <c r="C748" s="2">
        <v>1046144.04</v>
      </c>
      <c r="D748" s="32">
        <v>449.91</v>
      </c>
      <c r="E748" s="33" t="s">
        <v>56</v>
      </c>
      <c r="F748" s="34">
        <v>-3.40282346639E+38</v>
      </c>
      <c r="G748" s="34">
        <v>450.04739491800001</v>
      </c>
      <c r="H748" s="34">
        <v>-3.40282346639E+38</v>
      </c>
      <c r="I748" s="35">
        <f t="shared" si="56"/>
        <v>0</v>
      </c>
      <c r="J748" s="35">
        <f t="shared" si="57"/>
        <v>450.05</v>
      </c>
      <c r="K748" s="35">
        <f t="shared" si="58"/>
        <v>0</v>
      </c>
      <c r="L748" s="35">
        <f t="shared" si="59"/>
        <v>450.05</v>
      </c>
      <c r="M748" s="32">
        <f t="shared" si="60"/>
        <v>0.13999999999998636</v>
      </c>
    </row>
    <row r="749" spans="1:13" x14ac:dyDescent="0.2">
      <c r="A749" s="1">
        <v>0</v>
      </c>
      <c r="B749" s="2">
        <v>393782.08</v>
      </c>
      <c r="C749" s="2">
        <v>1046243.07</v>
      </c>
      <c r="D749" s="32">
        <v>444.3</v>
      </c>
      <c r="E749" s="33" t="s">
        <v>56</v>
      </c>
      <c r="F749" s="34">
        <v>-3.40282346639E+38</v>
      </c>
      <c r="G749" s="34">
        <v>444.25099033700002</v>
      </c>
      <c r="H749" s="34">
        <v>-3.40282346639E+38</v>
      </c>
      <c r="I749" s="35">
        <f t="shared" si="56"/>
        <v>0</v>
      </c>
      <c r="J749" s="35">
        <f t="shared" si="57"/>
        <v>444.25</v>
      </c>
      <c r="K749" s="35">
        <f t="shared" si="58"/>
        <v>0</v>
      </c>
      <c r="L749" s="35">
        <f t="shared" si="59"/>
        <v>444.25</v>
      </c>
      <c r="M749" s="32">
        <f t="shared" si="60"/>
        <v>-5.0000000000011369E-2</v>
      </c>
    </row>
    <row r="750" spans="1:13" x14ac:dyDescent="0.2">
      <c r="A750" s="1">
        <v>0</v>
      </c>
      <c r="B750" s="2">
        <v>393897.59</v>
      </c>
      <c r="C750" s="2">
        <v>1046344.88</v>
      </c>
      <c r="D750" s="32">
        <v>437.49</v>
      </c>
      <c r="E750" s="33" t="s">
        <v>56</v>
      </c>
      <c r="F750" s="34">
        <v>-3.40282346639E+38</v>
      </c>
      <c r="G750" s="34">
        <v>437.73735650100002</v>
      </c>
      <c r="H750" s="34">
        <v>-3.40282346639E+38</v>
      </c>
      <c r="I750" s="35">
        <f t="shared" ref="I750:I812" si="61">IF(F750&lt;0,0,ROUND(F750,2))</f>
        <v>0</v>
      </c>
      <c r="J750" s="35">
        <f t="shared" ref="J750:J812" si="62">IF(G750&lt;0,0,ROUND(G750,2))</f>
        <v>437.74</v>
      </c>
      <c r="K750" s="35">
        <f t="shared" ref="K750:K812" si="63">IF(H750&lt;0,0,ROUND(H750,2))</f>
        <v>0</v>
      </c>
      <c r="L750" s="35">
        <f t="shared" ref="L750:L812" si="64">IF(AND(I750&gt;0,K750&gt;0),I750,I750+J750+K750)</f>
        <v>437.74</v>
      </c>
      <c r="M750" s="32">
        <f t="shared" ref="M750:M812" si="65">L750-D750</f>
        <v>0.25</v>
      </c>
    </row>
    <row r="751" spans="1:13" x14ac:dyDescent="0.2">
      <c r="A751" s="1">
        <v>0</v>
      </c>
      <c r="B751" s="2">
        <v>394047.08</v>
      </c>
      <c r="C751" s="2">
        <v>1046195.86</v>
      </c>
      <c r="D751" s="32">
        <v>444.87</v>
      </c>
      <c r="E751" s="33" t="s">
        <v>56</v>
      </c>
      <c r="F751" s="34">
        <v>-3.40282346639E+38</v>
      </c>
      <c r="G751" s="34">
        <v>444.83659271900001</v>
      </c>
      <c r="H751" s="34">
        <v>-3.40282346639E+38</v>
      </c>
      <c r="I751" s="35">
        <f t="shared" si="61"/>
        <v>0</v>
      </c>
      <c r="J751" s="35">
        <f t="shared" si="62"/>
        <v>444.84</v>
      </c>
      <c r="K751" s="35">
        <f t="shared" si="63"/>
        <v>0</v>
      </c>
      <c r="L751" s="35">
        <f t="shared" si="64"/>
        <v>444.84</v>
      </c>
      <c r="M751" s="32">
        <f t="shared" si="65"/>
        <v>-3.0000000000029559E-2</v>
      </c>
    </row>
    <row r="752" spans="1:13" x14ac:dyDescent="0.2">
      <c r="A752" s="1">
        <v>0</v>
      </c>
      <c r="B752" s="2">
        <v>402168.99</v>
      </c>
      <c r="C752" s="2">
        <v>1050589.67</v>
      </c>
      <c r="D752" s="32">
        <v>582.64</v>
      </c>
      <c r="E752" s="33" t="s">
        <v>56</v>
      </c>
      <c r="F752" s="34">
        <v>-3.40282346639E+38</v>
      </c>
      <c r="G752" s="34">
        <v>582.69113195</v>
      </c>
      <c r="H752" s="34">
        <v>-3.40282346639E+38</v>
      </c>
      <c r="I752" s="35">
        <f t="shared" si="61"/>
        <v>0</v>
      </c>
      <c r="J752" s="35">
        <f t="shared" si="62"/>
        <v>582.69000000000005</v>
      </c>
      <c r="K752" s="35">
        <f t="shared" si="63"/>
        <v>0</v>
      </c>
      <c r="L752" s="35">
        <f t="shared" si="64"/>
        <v>582.69000000000005</v>
      </c>
      <c r="M752" s="32">
        <f t="shared" si="65"/>
        <v>5.0000000000068212E-2</v>
      </c>
    </row>
    <row r="753" spans="1:13" x14ac:dyDescent="0.2">
      <c r="A753" s="1">
        <v>0</v>
      </c>
      <c r="B753" s="2">
        <v>401535.76</v>
      </c>
      <c r="C753" s="2">
        <v>1050827.31</v>
      </c>
      <c r="D753" s="32">
        <v>581.80999999999995</v>
      </c>
      <c r="E753" s="33" t="s">
        <v>56</v>
      </c>
      <c r="F753" s="34">
        <v>-3.40282346639E+38</v>
      </c>
      <c r="G753" s="34">
        <v>582.17209484900002</v>
      </c>
      <c r="H753" s="34">
        <v>-3.40282346639E+38</v>
      </c>
      <c r="I753" s="35">
        <f t="shared" si="61"/>
        <v>0</v>
      </c>
      <c r="J753" s="35">
        <f t="shared" si="62"/>
        <v>582.16999999999996</v>
      </c>
      <c r="K753" s="35">
        <f t="shared" si="63"/>
        <v>0</v>
      </c>
      <c r="L753" s="35">
        <f t="shared" si="64"/>
        <v>582.16999999999996</v>
      </c>
      <c r="M753" s="32">
        <f t="shared" si="65"/>
        <v>0.36000000000001364</v>
      </c>
    </row>
    <row r="754" spans="1:13" x14ac:dyDescent="0.2">
      <c r="A754" s="1">
        <v>0</v>
      </c>
      <c r="B754" s="2">
        <v>401515.85</v>
      </c>
      <c r="C754" s="2">
        <v>1050940.06</v>
      </c>
      <c r="D754" s="32">
        <v>594.13</v>
      </c>
      <c r="E754" s="33" t="s">
        <v>56</v>
      </c>
      <c r="F754" s="34">
        <v>-3.40282346639E+38</v>
      </c>
      <c r="G754" s="34">
        <v>594.26714095499995</v>
      </c>
      <c r="H754" s="34">
        <v>-3.40282346639E+38</v>
      </c>
      <c r="I754" s="35">
        <f t="shared" si="61"/>
        <v>0</v>
      </c>
      <c r="J754" s="35">
        <f t="shared" si="62"/>
        <v>594.27</v>
      </c>
      <c r="K754" s="35">
        <f t="shared" si="63"/>
        <v>0</v>
      </c>
      <c r="L754" s="35">
        <f t="shared" si="64"/>
        <v>594.27</v>
      </c>
      <c r="M754" s="32">
        <f t="shared" si="65"/>
        <v>0.13999999999998636</v>
      </c>
    </row>
    <row r="755" spans="1:13" x14ac:dyDescent="0.2">
      <c r="A755" s="1">
        <v>0</v>
      </c>
      <c r="B755" s="2">
        <v>401566.91</v>
      </c>
      <c r="C755" s="2">
        <v>1050714.68</v>
      </c>
      <c r="D755" s="32">
        <v>562.85</v>
      </c>
      <c r="E755" s="33" t="s">
        <v>56</v>
      </c>
      <c r="F755" s="34">
        <v>-3.40282346639E+38</v>
      </c>
      <c r="G755" s="34">
        <v>563.36888293599998</v>
      </c>
      <c r="H755" s="34">
        <v>-3.40282346639E+38</v>
      </c>
      <c r="I755" s="35">
        <f t="shared" si="61"/>
        <v>0</v>
      </c>
      <c r="J755" s="35">
        <f t="shared" si="62"/>
        <v>563.37</v>
      </c>
      <c r="K755" s="35">
        <f t="shared" si="63"/>
        <v>0</v>
      </c>
      <c r="L755" s="35">
        <f t="shared" si="64"/>
        <v>563.37</v>
      </c>
      <c r="M755" s="32">
        <f t="shared" si="65"/>
        <v>0.51999999999998181</v>
      </c>
    </row>
    <row r="756" spans="1:13" x14ac:dyDescent="0.2">
      <c r="A756" s="1">
        <v>0</v>
      </c>
      <c r="B756" s="2">
        <v>401588</v>
      </c>
      <c r="C756" s="2">
        <v>1050622.0900000001</v>
      </c>
      <c r="D756" s="32">
        <v>552.74</v>
      </c>
      <c r="E756" s="33" t="s">
        <v>56</v>
      </c>
      <c r="F756" s="34">
        <v>-3.40282346639E+38</v>
      </c>
      <c r="G756" s="34">
        <v>553.05360583100003</v>
      </c>
      <c r="H756" s="34">
        <v>-3.40282346639E+38</v>
      </c>
      <c r="I756" s="35">
        <f t="shared" si="61"/>
        <v>0</v>
      </c>
      <c r="J756" s="35">
        <f t="shared" si="62"/>
        <v>553.04999999999995</v>
      </c>
      <c r="K756" s="35">
        <f t="shared" si="63"/>
        <v>0</v>
      </c>
      <c r="L756" s="35">
        <f t="shared" si="64"/>
        <v>553.04999999999995</v>
      </c>
      <c r="M756" s="32">
        <f t="shared" si="65"/>
        <v>0.30999999999994543</v>
      </c>
    </row>
    <row r="757" spans="1:13" x14ac:dyDescent="0.2">
      <c r="A757" s="1">
        <v>0</v>
      </c>
      <c r="B757" s="2">
        <v>401631.56</v>
      </c>
      <c r="C757" s="2">
        <v>1050493.73</v>
      </c>
      <c r="D757" s="32">
        <v>549.67999999999995</v>
      </c>
      <c r="E757" s="33" t="s">
        <v>56</v>
      </c>
      <c r="F757" s="34">
        <v>-3.40282346639E+38</v>
      </c>
      <c r="G757" s="34">
        <v>550.18908968100004</v>
      </c>
      <c r="H757" s="34">
        <v>-3.40282346639E+38</v>
      </c>
      <c r="I757" s="35">
        <f t="shared" si="61"/>
        <v>0</v>
      </c>
      <c r="J757" s="35">
        <f t="shared" si="62"/>
        <v>550.19000000000005</v>
      </c>
      <c r="K757" s="35">
        <f t="shared" si="63"/>
        <v>0</v>
      </c>
      <c r="L757" s="35">
        <f t="shared" si="64"/>
        <v>550.19000000000005</v>
      </c>
      <c r="M757" s="32">
        <f t="shared" si="65"/>
        <v>0.51000000000010459</v>
      </c>
    </row>
    <row r="758" spans="1:13" x14ac:dyDescent="0.2">
      <c r="A758" s="1">
        <v>0</v>
      </c>
      <c r="B758" s="2">
        <v>303954.19</v>
      </c>
      <c r="C758" s="2">
        <v>1091501.69</v>
      </c>
      <c r="D758" s="32">
        <v>345.44</v>
      </c>
      <c r="E758" s="33" t="s">
        <v>56</v>
      </c>
      <c r="F758" s="34">
        <v>-3.40282346639E+38</v>
      </c>
      <c r="G758" s="34">
        <v>346.03301335399999</v>
      </c>
      <c r="H758" s="34">
        <v>-3.40282346639E+38</v>
      </c>
      <c r="I758" s="35">
        <f t="shared" si="61"/>
        <v>0</v>
      </c>
      <c r="J758" s="35">
        <f t="shared" si="62"/>
        <v>346.03</v>
      </c>
      <c r="K758" s="35">
        <f t="shared" si="63"/>
        <v>0</v>
      </c>
      <c r="L758" s="35">
        <f t="shared" si="64"/>
        <v>346.03</v>
      </c>
      <c r="M758" s="32">
        <f t="shared" si="65"/>
        <v>0.58999999999997499</v>
      </c>
    </row>
    <row r="759" spans="1:13" x14ac:dyDescent="0.2">
      <c r="A759" s="1">
        <v>0</v>
      </c>
      <c r="B759" s="2">
        <v>308498.75</v>
      </c>
      <c r="C759" s="2">
        <v>1092062.6200000001</v>
      </c>
      <c r="D759" s="32">
        <v>298.79000000000002</v>
      </c>
      <c r="E759" s="33" t="s">
        <v>56</v>
      </c>
      <c r="F759" s="34">
        <v>-3.40282346639E+38</v>
      </c>
      <c r="G759" s="34">
        <v>299.27828299999999</v>
      </c>
      <c r="H759" s="34">
        <v>-3.40282346639E+38</v>
      </c>
      <c r="I759" s="35">
        <f t="shared" si="61"/>
        <v>0</v>
      </c>
      <c r="J759" s="35">
        <f t="shared" si="62"/>
        <v>299.27999999999997</v>
      </c>
      <c r="K759" s="35">
        <f t="shared" si="63"/>
        <v>0</v>
      </c>
      <c r="L759" s="35">
        <f t="shared" si="64"/>
        <v>299.27999999999997</v>
      </c>
      <c r="M759" s="32">
        <f t="shared" si="65"/>
        <v>0.48999999999995225</v>
      </c>
    </row>
    <row r="760" spans="1:13" x14ac:dyDescent="0.2">
      <c r="A760" s="1">
        <v>0</v>
      </c>
      <c r="B760" s="2">
        <v>308598.28999999998</v>
      </c>
      <c r="C760" s="2">
        <v>1091973.8500000001</v>
      </c>
      <c r="D760" s="32">
        <v>297.74</v>
      </c>
      <c r="E760" s="33" t="s">
        <v>56</v>
      </c>
      <c r="F760" s="34">
        <v>-3.40282346639E+38</v>
      </c>
      <c r="G760" s="34">
        <v>298.12681996100002</v>
      </c>
      <c r="H760" s="34">
        <v>-3.40282346639E+38</v>
      </c>
      <c r="I760" s="35">
        <f t="shared" si="61"/>
        <v>0</v>
      </c>
      <c r="J760" s="35">
        <f t="shared" si="62"/>
        <v>298.13</v>
      </c>
      <c r="K760" s="35">
        <f t="shared" si="63"/>
        <v>0</v>
      </c>
      <c r="L760" s="35">
        <f t="shared" si="64"/>
        <v>298.13</v>
      </c>
      <c r="M760" s="32">
        <f t="shared" si="65"/>
        <v>0.38999999999998636</v>
      </c>
    </row>
    <row r="761" spans="1:13" x14ac:dyDescent="0.2">
      <c r="A761" s="1">
        <v>0</v>
      </c>
      <c r="B761" s="2">
        <v>412717.63</v>
      </c>
      <c r="C761" s="2">
        <v>1157287.6599999999</v>
      </c>
      <c r="D761" s="32">
        <v>826.09</v>
      </c>
      <c r="E761" s="33" t="s">
        <v>56</v>
      </c>
      <c r="F761" s="34">
        <v>-3.40282346639E+38</v>
      </c>
      <c r="G761" s="34">
        <v>826.55389291500001</v>
      </c>
      <c r="H761" s="34">
        <v>-3.40282346639E+38</v>
      </c>
      <c r="I761" s="35">
        <f t="shared" si="61"/>
        <v>0</v>
      </c>
      <c r="J761" s="35">
        <f t="shared" si="62"/>
        <v>826.55</v>
      </c>
      <c r="K761" s="35">
        <f t="shared" si="63"/>
        <v>0</v>
      </c>
      <c r="L761" s="35">
        <f t="shared" si="64"/>
        <v>826.55</v>
      </c>
      <c r="M761" s="32">
        <f t="shared" si="65"/>
        <v>0.45999999999992269</v>
      </c>
    </row>
    <row r="762" spans="1:13" x14ac:dyDescent="0.2">
      <c r="A762" s="1">
        <v>0</v>
      </c>
      <c r="B762" s="2">
        <v>412652.99</v>
      </c>
      <c r="C762" s="2">
        <v>1157188.48</v>
      </c>
      <c r="D762" s="32">
        <v>825.38</v>
      </c>
      <c r="E762" s="33" t="s">
        <v>56</v>
      </c>
      <c r="F762" s="34">
        <v>-3.40282346639E+38</v>
      </c>
      <c r="G762" s="34">
        <v>825.80453141700002</v>
      </c>
      <c r="H762" s="34">
        <v>-3.40282346639E+38</v>
      </c>
      <c r="I762" s="35">
        <f t="shared" si="61"/>
        <v>0</v>
      </c>
      <c r="J762" s="35">
        <f t="shared" si="62"/>
        <v>825.8</v>
      </c>
      <c r="K762" s="35">
        <f t="shared" si="63"/>
        <v>0</v>
      </c>
      <c r="L762" s="35">
        <f t="shared" si="64"/>
        <v>825.8</v>
      </c>
      <c r="M762" s="32">
        <f t="shared" si="65"/>
        <v>0.41999999999995907</v>
      </c>
    </row>
    <row r="763" spans="1:13" x14ac:dyDescent="0.2">
      <c r="A763" s="1">
        <v>0</v>
      </c>
      <c r="B763" s="2">
        <v>412666.83</v>
      </c>
      <c r="C763" s="2">
        <v>1157096.3999999999</v>
      </c>
      <c r="D763" s="32">
        <v>823.88</v>
      </c>
      <c r="E763" s="33" t="s">
        <v>56</v>
      </c>
      <c r="F763" s="34">
        <v>-3.40282346639E+38</v>
      </c>
      <c r="G763" s="34">
        <v>824.10637698200003</v>
      </c>
      <c r="H763" s="34">
        <v>-3.40282346639E+38</v>
      </c>
      <c r="I763" s="35">
        <f t="shared" si="61"/>
        <v>0</v>
      </c>
      <c r="J763" s="35">
        <f t="shared" si="62"/>
        <v>824.11</v>
      </c>
      <c r="K763" s="35">
        <f t="shared" si="63"/>
        <v>0</v>
      </c>
      <c r="L763" s="35">
        <f t="shared" si="64"/>
        <v>824.11</v>
      </c>
      <c r="M763" s="32">
        <f t="shared" si="65"/>
        <v>0.23000000000001819</v>
      </c>
    </row>
    <row r="764" spans="1:13" x14ac:dyDescent="0.2">
      <c r="A764" s="1">
        <v>0</v>
      </c>
      <c r="B764" s="2">
        <v>409691.46</v>
      </c>
      <c r="C764" s="2">
        <v>1162379.22</v>
      </c>
      <c r="D764" s="32">
        <v>892.42</v>
      </c>
      <c r="E764" s="33" t="s">
        <v>56</v>
      </c>
      <c r="F764" s="34">
        <v>-3.40282346639E+38</v>
      </c>
      <c r="G764" s="34">
        <v>892.47603457900004</v>
      </c>
      <c r="H764" s="34">
        <v>-3.40282346639E+38</v>
      </c>
      <c r="I764" s="35">
        <f t="shared" si="61"/>
        <v>0</v>
      </c>
      <c r="J764" s="35">
        <f t="shared" si="62"/>
        <v>892.48</v>
      </c>
      <c r="K764" s="35">
        <f t="shared" si="63"/>
        <v>0</v>
      </c>
      <c r="L764" s="35">
        <f t="shared" si="64"/>
        <v>892.48</v>
      </c>
      <c r="M764" s="32">
        <f t="shared" si="65"/>
        <v>6.0000000000059117E-2</v>
      </c>
    </row>
    <row r="765" spans="1:13" x14ac:dyDescent="0.2">
      <c r="A765" s="1">
        <v>0</v>
      </c>
      <c r="B765" s="2">
        <v>409650.58</v>
      </c>
      <c r="C765" s="2">
        <v>1162150.5900000001</v>
      </c>
      <c r="D765" s="32">
        <v>899.15</v>
      </c>
      <c r="E765" s="33" t="s">
        <v>56</v>
      </c>
      <c r="F765" s="34">
        <v>-3.40282346639E+38</v>
      </c>
      <c r="G765" s="34">
        <v>899.43874611199999</v>
      </c>
      <c r="H765" s="34">
        <v>-3.40282346639E+38</v>
      </c>
      <c r="I765" s="35">
        <f t="shared" si="61"/>
        <v>0</v>
      </c>
      <c r="J765" s="35">
        <f t="shared" si="62"/>
        <v>899.44</v>
      </c>
      <c r="K765" s="35">
        <f t="shared" si="63"/>
        <v>0</v>
      </c>
      <c r="L765" s="35">
        <f t="shared" si="64"/>
        <v>899.44</v>
      </c>
      <c r="M765" s="32">
        <f t="shared" si="65"/>
        <v>0.29000000000007731</v>
      </c>
    </row>
    <row r="766" spans="1:13" x14ac:dyDescent="0.2">
      <c r="A766" s="1">
        <v>0</v>
      </c>
      <c r="B766" s="2">
        <v>409472.2</v>
      </c>
      <c r="C766" s="2">
        <v>1162186.29</v>
      </c>
      <c r="D766" s="32">
        <v>903.75</v>
      </c>
      <c r="E766" s="33" t="s">
        <v>56</v>
      </c>
      <c r="F766" s="34">
        <v>-3.40282346639E+38</v>
      </c>
      <c r="G766" s="34">
        <v>904.10517573799996</v>
      </c>
      <c r="H766" s="34">
        <v>-3.40282346639E+38</v>
      </c>
      <c r="I766" s="35">
        <f t="shared" si="61"/>
        <v>0</v>
      </c>
      <c r="J766" s="35">
        <f t="shared" si="62"/>
        <v>904.11</v>
      </c>
      <c r="K766" s="35">
        <f t="shared" si="63"/>
        <v>0</v>
      </c>
      <c r="L766" s="35">
        <f t="shared" si="64"/>
        <v>904.11</v>
      </c>
      <c r="M766" s="32">
        <f t="shared" si="65"/>
        <v>0.36000000000001364</v>
      </c>
    </row>
    <row r="767" spans="1:13" x14ac:dyDescent="0.2">
      <c r="A767" s="1">
        <v>0</v>
      </c>
      <c r="B767" s="2">
        <v>409321.13</v>
      </c>
      <c r="C767" s="2">
        <v>1162290.3799999999</v>
      </c>
      <c r="D767" s="32">
        <v>905.74</v>
      </c>
      <c r="E767" s="33" t="s">
        <v>56</v>
      </c>
      <c r="F767" s="34">
        <v>-3.40282346639E+38</v>
      </c>
      <c r="G767" s="34">
        <v>905.88757588500005</v>
      </c>
      <c r="H767" s="34">
        <v>-3.40282346639E+38</v>
      </c>
      <c r="I767" s="35">
        <f t="shared" si="61"/>
        <v>0</v>
      </c>
      <c r="J767" s="35">
        <f t="shared" si="62"/>
        <v>905.89</v>
      </c>
      <c r="K767" s="35">
        <f t="shared" si="63"/>
        <v>0</v>
      </c>
      <c r="L767" s="35">
        <f t="shared" si="64"/>
        <v>905.89</v>
      </c>
      <c r="M767" s="32">
        <f t="shared" si="65"/>
        <v>0.14999999999997726</v>
      </c>
    </row>
    <row r="768" spans="1:13" x14ac:dyDescent="0.2">
      <c r="A768" s="1">
        <v>0</v>
      </c>
      <c r="B768" s="2">
        <v>403910.54</v>
      </c>
      <c r="C768" s="2">
        <v>1155855.1399999999</v>
      </c>
      <c r="D768" s="32">
        <v>824.84</v>
      </c>
      <c r="E768" s="33" t="s">
        <v>56</v>
      </c>
      <c r="F768" s="34">
        <v>-3.40282346639E+38</v>
      </c>
      <c r="G768" s="34">
        <v>825.19119570400005</v>
      </c>
      <c r="H768" s="34">
        <v>-3.40282346639E+38</v>
      </c>
      <c r="I768" s="35">
        <f t="shared" si="61"/>
        <v>0</v>
      </c>
      <c r="J768" s="35">
        <f t="shared" si="62"/>
        <v>825.19</v>
      </c>
      <c r="K768" s="35">
        <f t="shared" si="63"/>
        <v>0</v>
      </c>
      <c r="L768" s="35">
        <f t="shared" si="64"/>
        <v>825.19</v>
      </c>
      <c r="M768" s="32">
        <f t="shared" si="65"/>
        <v>0.35000000000002274</v>
      </c>
    </row>
    <row r="769" spans="1:13" x14ac:dyDescent="0.2">
      <c r="A769" s="1">
        <v>0</v>
      </c>
      <c r="B769" s="2">
        <v>403819.55</v>
      </c>
      <c r="C769" s="2">
        <v>1155848.8999999999</v>
      </c>
      <c r="D769" s="32">
        <v>823.78</v>
      </c>
      <c r="E769" s="33" t="s">
        <v>56</v>
      </c>
      <c r="F769" s="34">
        <v>-3.40282346639E+38</v>
      </c>
      <c r="G769" s="34">
        <v>824.20045941299998</v>
      </c>
      <c r="H769" s="34">
        <v>-3.40282346639E+38</v>
      </c>
      <c r="I769" s="35">
        <f t="shared" si="61"/>
        <v>0</v>
      </c>
      <c r="J769" s="35">
        <f t="shared" si="62"/>
        <v>824.2</v>
      </c>
      <c r="K769" s="35">
        <f t="shared" si="63"/>
        <v>0</v>
      </c>
      <c r="L769" s="35">
        <f t="shared" si="64"/>
        <v>824.2</v>
      </c>
      <c r="M769" s="32">
        <f t="shared" si="65"/>
        <v>0.42000000000007276</v>
      </c>
    </row>
    <row r="770" spans="1:13" x14ac:dyDescent="0.2">
      <c r="A770" s="1">
        <v>0</v>
      </c>
      <c r="B770" s="2">
        <v>403713.91</v>
      </c>
      <c r="C770" s="2">
        <v>1155864.1399999999</v>
      </c>
      <c r="D770" s="32">
        <v>824.76</v>
      </c>
      <c r="E770" s="33" t="s">
        <v>56</v>
      </c>
      <c r="F770" s="34">
        <v>-3.40282346639E+38</v>
      </c>
      <c r="G770" s="34">
        <v>825.19728949700004</v>
      </c>
      <c r="H770" s="34">
        <v>-3.40282346639E+38</v>
      </c>
      <c r="I770" s="35">
        <f t="shared" si="61"/>
        <v>0</v>
      </c>
      <c r="J770" s="35">
        <f t="shared" si="62"/>
        <v>825.2</v>
      </c>
      <c r="K770" s="35">
        <f t="shared" si="63"/>
        <v>0</v>
      </c>
      <c r="L770" s="35">
        <f t="shared" si="64"/>
        <v>825.2</v>
      </c>
      <c r="M770" s="32">
        <f t="shared" si="65"/>
        <v>0.44000000000005457</v>
      </c>
    </row>
    <row r="771" spans="1:13" x14ac:dyDescent="0.2">
      <c r="A771" s="1">
        <v>0</v>
      </c>
      <c r="B771" s="2">
        <v>403648.03</v>
      </c>
      <c r="C771" s="2">
        <v>1155908.9099999999</v>
      </c>
      <c r="D771" s="32">
        <v>827.17</v>
      </c>
      <c r="E771" s="33" t="s">
        <v>56</v>
      </c>
      <c r="F771" s="34">
        <v>-3.40282346639E+38</v>
      </c>
      <c r="G771" s="34">
        <v>827.60510584600001</v>
      </c>
      <c r="H771" s="34">
        <v>-3.40282346639E+38</v>
      </c>
      <c r="I771" s="35">
        <f t="shared" si="61"/>
        <v>0</v>
      </c>
      <c r="J771" s="35">
        <f t="shared" si="62"/>
        <v>827.61</v>
      </c>
      <c r="K771" s="35">
        <f t="shared" si="63"/>
        <v>0</v>
      </c>
      <c r="L771" s="35">
        <f t="shared" si="64"/>
        <v>827.61</v>
      </c>
      <c r="M771" s="32">
        <f t="shared" si="65"/>
        <v>0.44000000000005457</v>
      </c>
    </row>
    <row r="772" spans="1:13" x14ac:dyDescent="0.2">
      <c r="A772" s="1">
        <v>0</v>
      </c>
      <c r="B772" s="2">
        <v>403639.38</v>
      </c>
      <c r="C772" s="2">
        <v>1156009.3899999999</v>
      </c>
      <c r="D772" s="32">
        <v>830.73</v>
      </c>
      <c r="E772" s="33" t="s">
        <v>56</v>
      </c>
      <c r="F772" s="34">
        <v>-3.40282346639E+38</v>
      </c>
      <c r="G772" s="34">
        <v>831.13120827700004</v>
      </c>
      <c r="H772" s="34">
        <v>-3.40282346639E+38</v>
      </c>
      <c r="I772" s="35">
        <f t="shared" si="61"/>
        <v>0</v>
      </c>
      <c r="J772" s="35">
        <f t="shared" si="62"/>
        <v>831.13</v>
      </c>
      <c r="K772" s="35">
        <f t="shared" si="63"/>
        <v>0</v>
      </c>
      <c r="L772" s="35">
        <f t="shared" si="64"/>
        <v>831.13</v>
      </c>
      <c r="M772" s="32">
        <f t="shared" si="65"/>
        <v>0.39999999999997726</v>
      </c>
    </row>
    <row r="773" spans="1:13" x14ac:dyDescent="0.2">
      <c r="A773" s="1">
        <v>0</v>
      </c>
      <c r="B773" s="2">
        <v>280239.89</v>
      </c>
      <c r="C773" s="2">
        <v>1183322.92</v>
      </c>
      <c r="D773" s="32">
        <v>320.54000000000002</v>
      </c>
      <c r="E773" s="33" t="s">
        <v>56</v>
      </c>
      <c r="F773" s="34">
        <v>-3.40282346639E+38</v>
      </c>
      <c r="G773" s="34">
        <v>321.08976803000002</v>
      </c>
      <c r="H773" s="34">
        <v>-3.40282346639E+38</v>
      </c>
      <c r="I773" s="35">
        <f t="shared" si="61"/>
        <v>0</v>
      </c>
      <c r="J773" s="35">
        <f t="shared" si="62"/>
        <v>321.08999999999997</v>
      </c>
      <c r="K773" s="35">
        <f t="shared" si="63"/>
        <v>0</v>
      </c>
      <c r="L773" s="35">
        <f t="shared" si="64"/>
        <v>321.08999999999997</v>
      </c>
      <c r="M773" s="32">
        <f t="shared" si="65"/>
        <v>0.54999999999995453</v>
      </c>
    </row>
    <row r="774" spans="1:13" x14ac:dyDescent="0.2">
      <c r="A774" s="1">
        <v>0</v>
      </c>
      <c r="B774" s="2">
        <v>283519.03000000003</v>
      </c>
      <c r="C774" s="2">
        <v>1177774.1200000001</v>
      </c>
      <c r="D774" s="32">
        <v>375.17</v>
      </c>
      <c r="E774" s="33" t="s">
        <v>56</v>
      </c>
      <c r="F774" s="34">
        <v>-3.40282346639E+38</v>
      </c>
      <c r="G774" s="34">
        <v>375.72832503000001</v>
      </c>
      <c r="H774" s="34">
        <v>-3.40282346639E+38</v>
      </c>
      <c r="I774" s="35">
        <f t="shared" si="61"/>
        <v>0</v>
      </c>
      <c r="J774" s="35">
        <f t="shared" si="62"/>
        <v>375.73</v>
      </c>
      <c r="K774" s="35">
        <f t="shared" si="63"/>
        <v>0</v>
      </c>
      <c r="L774" s="35">
        <f t="shared" si="64"/>
        <v>375.73</v>
      </c>
      <c r="M774" s="32">
        <f t="shared" si="65"/>
        <v>0.56000000000000227</v>
      </c>
    </row>
    <row r="775" spans="1:13" x14ac:dyDescent="0.2">
      <c r="A775" s="1">
        <v>0</v>
      </c>
      <c r="B775" s="2">
        <v>283393.55</v>
      </c>
      <c r="C775" s="2">
        <v>1177162.95</v>
      </c>
      <c r="D775" s="32">
        <v>371.08</v>
      </c>
      <c r="E775" s="33" t="s">
        <v>56</v>
      </c>
      <c r="F775" s="34">
        <v>-3.40282346639E+38</v>
      </c>
      <c r="G775" s="34">
        <v>371.54414882399999</v>
      </c>
      <c r="H775" s="34">
        <v>-3.40282346639E+38</v>
      </c>
      <c r="I775" s="35">
        <f t="shared" si="61"/>
        <v>0</v>
      </c>
      <c r="J775" s="35">
        <f t="shared" si="62"/>
        <v>371.54</v>
      </c>
      <c r="K775" s="35">
        <f t="shared" si="63"/>
        <v>0</v>
      </c>
      <c r="L775" s="35">
        <f t="shared" si="64"/>
        <v>371.54</v>
      </c>
      <c r="M775" s="32">
        <f t="shared" si="65"/>
        <v>0.46000000000003638</v>
      </c>
    </row>
    <row r="776" spans="1:13" x14ac:dyDescent="0.2">
      <c r="A776" s="1">
        <v>0</v>
      </c>
      <c r="B776" s="2">
        <v>268900.09000000003</v>
      </c>
      <c r="C776" s="2">
        <v>1229895.52</v>
      </c>
      <c r="D776" s="32">
        <v>354.69</v>
      </c>
      <c r="E776" s="33" t="s">
        <v>56</v>
      </c>
      <c r="F776" s="34">
        <v>-3.40282346639E+38</v>
      </c>
      <c r="G776" s="34">
        <v>355.27517532600001</v>
      </c>
      <c r="H776" s="34">
        <v>-3.40282346639E+38</v>
      </c>
      <c r="I776" s="35">
        <f t="shared" si="61"/>
        <v>0</v>
      </c>
      <c r="J776" s="35">
        <f t="shared" si="62"/>
        <v>355.28</v>
      </c>
      <c r="K776" s="35">
        <f t="shared" si="63"/>
        <v>0</v>
      </c>
      <c r="L776" s="35">
        <f t="shared" si="64"/>
        <v>355.28</v>
      </c>
      <c r="M776" s="32">
        <f t="shared" si="65"/>
        <v>0.58999999999997499</v>
      </c>
    </row>
    <row r="777" spans="1:13" x14ac:dyDescent="0.2">
      <c r="A777" s="1">
        <v>0</v>
      </c>
      <c r="B777" s="2">
        <v>268743.2</v>
      </c>
      <c r="C777" s="2">
        <v>1229894.71</v>
      </c>
      <c r="D777" s="32">
        <v>348.69</v>
      </c>
      <c r="E777" s="33" t="s">
        <v>56</v>
      </c>
      <c r="F777" s="34">
        <v>-3.40282346639E+38</v>
      </c>
      <c r="G777" s="34">
        <v>349.23049381200002</v>
      </c>
      <c r="H777" s="34">
        <v>-3.40282346639E+38</v>
      </c>
      <c r="I777" s="35">
        <f t="shared" si="61"/>
        <v>0</v>
      </c>
      <c r="J777" s="35">
        <f t="shared" si="62"/>
        <v>349.23</v>
      </c>
      <c r="K777" s="35">
        <f t="shared" si="63"/>
        <v>0</v>
      </c>
      <c r="L777" s="35">
        <f t="shared" si="64"/>
        <v>349.23</v>
      </c>
      <c r="M777" s="32">
        <f t="shared" si="65"/>
        <v>0.54000000000002046</v>
      </c>
    </row>
    <row r="778" spans="1:13" x14ac:dyDescent="0.2">
      <c r="A778" s="1">
        <v>0</v>
      </c>
      <c r="B778" s="2">
        <v>223525.29</v>
      </c>
      <c r="C778" s="2">
        <v>1185184.8799999999</v>
      </c>
      <c r="D778" s="32">
        <v>269.13</v>
      </c>
      <c r="E778" s="33" t="s">
        <v>56</v>
      </c>
      <c r="F778" s="34">
        <v>-3.40282346639E+38</v>
      </c>
      <c r="G778" s="34">
        <v>269.71627740899999</v>
      </c>
      <c r="H778" s="34">
        <v>-3.40282346639E+38</v>
      </c>
      <c r="I778" s="35">
        <f t="shared" si="61"/>
        <v>0</v>
      </c>
      <c r="J778" s="35">
        <f t="shared" si="62"/>
        <v>269.72000000000003</v>
      </c>
      <c r="K778" s="35">
        <f t="shared" si="63"/>
        <v>0</v>
      </c>
      <c r="L778" s="35">
        <f t="shared" si="64"/>
        <v>269.72000000000003</v>
      </c>
      <c r="M778" s="32">
        <f t="shared" si="65"/>
        <v>0.59000000000003183</v>
      </c>
    </row>
    <row r="779" spans="1:13" x14ac:dyDescent="0.2">
      <c r="A779" s="1">
        <v>0</v>
      </c>
      <c r="B779" s="2">
        <v>223417.37</v>
      </c>
      <c r="C779" s="2">
        <v>1185199.24</v>
      </c>
      <c r="D779" s="32">
        <v>268.37</v>
      </c>
      <c r="E779" s="33" t="s">
        <v>56</v>
      </c>
      <c r="F779" s="34">
        <v>-3.40282346639E+38</v>
      </c>
      <c r="G779" s="34">
        <v>268.62315091599999</v>
      </c>
      <c r="H779" s="34">
        <v>-3.40282346639E+38</v>
      </c>
      <c r="I779" s="35">
        <f t="shared" si="61"/>
        <v>0</v>
      </c>
      <c r="J779" s="35">
        <f t="shared" si="62"/>
        <v>268.62</v>
      </c>
      <c r="K779" s="35">
        <f t="shared" si="63"/>
        <v>0</v>
      </c>
      <c r="L779" s="35">
        <f t="shared" si="64"/>
        <v>268.62</v>
      </c>
      <c r="M779" s="32">
        <f t="shared" si="65"/>
        <v>0.25</v>
      </c>
    </row>
    <row r="780" spans="1:13" x14ac:dyDescent="0.2">
      <c r="A780" s="1">
        <v>0</v>
      </c>
      <c r="B780" s="2">
        <v>223283.48</v>
      </c>
      <c r="C780" s="2">
        <v>1185300.1599999999</v>
      </c>
      <c r="D780" s="32">
        <v>266.63</v>
      </c>
      <c r="E780" s="33" t="s">
        <v>56</v>
      </c>
      <c r="F780" s="34">
        <v>-3.40282346639E+38</v>
      </c>
      <c r="G780" s="34">
        <v>266.92561105099998</v>
      </c>
      <c r="H780" s="34">
        <v>-3.40282346639E+38</v>
      </c>
      <c r="I780" s="35">
        <f t="shared" si="61"/>
        <v>0</v>
      </c>
      <c r="J780" s="35">
        <f t="shared" si="62"/>
        <v>266.93</v>
      </c>
      <c r="K780" s="35">
        <f t="shared" si="63"/>
        <v>0</v>
      </c>
      <c r="L780" s="35">
        <f t="shared" si="64"/>
        <v>266.93</v>
      </c>
      <c r="M780" s="32">
        <f t="shared" si="65"/>
        <v>0.30000000000001137</v>
      </c>
    </row>
    <row r="781" spans="1:13" x14ac:dyDescent="0.2">
      <c r="A781" s="1">
        <v>0</v>
      </c>
      <c r="B781" s="2">
        <v>223299.76</v>
      </c>
      <c r="C781" s="2">
        <v>1185071.26</v>
      </c>
      <c r="D781" s="32">
        <v>267.76</v>
      </c>
      <c r="E781" s="33" t="s">
        <v>56</v>
      </c>
      <c r="F781" s="34">
        <v>-3.40282346639E+38</v>
      </c>
      <c r="G781" s="34">
        <v>267.810378926</v>
      </c>
      <c r="H781" s="34">
        <v>-3.40282346639E+38</v>
      </c>
      <c r="I781" s="35">
        <f t="shared" si="61"/>
        <v>0</v>
      </c>
      <c r="J781" s="35">
        <f t="shared" si="62"/>
        <v>267.81</v>
      </c>
      <c r="K781" s="35">
        <f t="shared" si="63"/>
        <v>0</v>
      </c>
      <c r="L781" s="35">
        <f t="shared" si="64"/>
        <v>267.81</v>
      </c>
      <c r="M781" s="32">
        <f t="shared" si="65"/>
        <v>5.0000000000011369E-2</v>
      </c>
    </row>
    <row r="782" spans="1:13" x14ac:dyDescent="0.2">
      <c r="A782" s="1">
        <v>0</v>
      </c>
      <c r="B782" s="2">
        <v>224510.5</v>
      </c>
      <c r="C782" s="2">
        <v>1182547.32</v>
      </c>
      <c r="D782" s="32">
        <v>287.5</v>
      </c>
      <c r="E782" s="33" t="s">
        <v>56</v>
      </c>
      <c r="F782" s="34">
        <v>-3.40282346639E+38</v>
      </c>
      <c r="G782" s="34">
        <v>287.85875248299999</v>
      </c>
      <c r="H782" s="34">
        <v>-3.40282346639E+38</v>
      </c>
      <c r="I782" s="35">
        <f t="shared" si="61"/>
        <v>0</v>
      </c>
      <c r="J782" s="35">
        <f t="shared" si="62"/>
        <v>287.86</v>
      </c>
      <c r="K782" s="35">
        <f t="shared" si="63"/>
        <v>0</v>
      </c>
      <c r="L782" s="35">
        <f t="shared" si="64"/>
        <v>287.86</v>
      </c>
      <c r="M782" s="32">
        <f t="shared" si="65"/>
        <v>0.36000000000001364</v>
      </c>
    </row>
    <row r="783" spans="1:13" x14ac:dyDescent="0.2">
      <c r="A783" s="1">
        <v>0</v>
      </c>
      <c r="B783" s="2">
        <v>224562.99</v>
      </c>
      <c r="C783" s="2">
        <v>1182444.1399999999</v>
      </c>
      <c r="D783" s="32">
        <v>292.41000000000003</v>
      </c>
      <c r="E783" s="33" t="s">
        <v>56</v>
      </c>
      <c r="F783" s="34">
        <v>-3.40282346639E+38</v>
      </c>
      <c r="G783" s="34">
        <v>292.841488863</v>
      </c>
      <c r="H783" s="34">
        <v>-3.40282346639E+38</v>
      </c>
      <c r="I783" s="35">
        <f t="shared" si="61"/>
        <v>0</v>
      </c>
      <c r="J783" s="35">
        <f t="shared" si="62"/>
        <v>292.83999999999997</v>
      </c>
      <c r="K783" s="35">
        <f t="shared" si="63"/>
        <v>0</v>
      </c>
      <c r="L783" s="35">
        <f t="shared" si="64"/>
        <v>292.83999999999997</v>
      </c>
      <c r="M783" s="32">
        <f t="shared" si="65"/>
        <v>0.42999999999994998</v>
      </c>
    </row>
    <row r="784" spans="1:13" x14ac:dyDescent="0.2">
      <c r="A784" s="1">
        <v>0</v>
      </c>
      <c r="B784" s="2">
        <v>224442.18</v>
      </c>
      <c r="C784" s="2">
        <v>1182365.45</v>
      </c>
      <c r="D784" s="32">
        <v>289.39999999999998</v>
      </c>
      <c r="E784" s="33" t="s">
        <v>56</v>
      </c>
      <c r="F784" s="34">
        <v>-3.40282346639E+38</v>
      </c>
      <c r="G784" s="34">
        <v>289.88153759400001</v>
      </c>
      <c r="H784" s="34">
        <v>-3.40282346639E+38</v>
      </c>
      <c r="I784" s="35">
        <f t="shared" si="61"/>
        <v>0</v>
      </c>
      <c r="J784" s="35">
        <f t="shared" si="62"/>
        <v>289.88</v>
      </c>
      <c r="K784" s="35">
        <f t="shared" si="63"/>
        <v>0</v>
      </c>
      <c r="L784" s="35">
        <f t="shared" si="64"/>
        <v>289.88</v>
      </c>
      <c r="M784" s="32">
        <f t="shared" si="65"/>
        <v>0.48000000000001819</v>
      </c>
    </row>
    <row r="785" spans="1:13" x14ac:dyDescent="0.2">
      <c r="A785" s="1">
        <v>0</v>
      </c>
      <c r="B785" s="2">
        <v>224325.23</v>
      </c>
      <c r="C785" s="2">
        <v>1182339.1499999999</v>
      </c>
      <c r="D785" s="32">
        <v>281.02</v>
      </c>
      <c r="E785" s="33" t="s">
        <v>56</v>
      </c>
      <c r="F785" s="34">
        <v>-3.40282346639E+38</v>
      </c>
      <c r="G785" s="34">
        <v>281.390175408</v>
      </c>
      <c r="H785" s="34">
        <v>-3.40282346639E+38</v>
      </c>
      <c r="I785" s="35">
        <f t="shared" si="61"/>
        <v>0</v>
      </c>
      <c r="J785" s="35">
        <f t="shared" si="62"/>
        <v>281.39</v>
      </c>
      <c r="K785" s="35">
        <f t="shared" si="63"/>
        <v>0</v>
      </c>
      <c r="L785" s="35">
        <f t="shared" si="64"/>
        <v>281.39</v>
      </c>
      <c r="M785" s="32">
        <f t="shared" si="65"/>
        <v>0.37000000000000455</v>
      </c>
    </row>
    <row r="786" spans="1:13" x14ac:dyDescent="0.2">
      <c r="A786" s="1">
        <v>0</v>
      </c>
      <c r="B786" s="2">
        <v>222157.91</v>
      </c>
      <c r="C786" s="2">
        <v>1181469.6499999999</v>
      </c>
      <c r="D786" s="32">
        <v>292.19</v>
      </c>
      <c r="E786" s="33" t="s">
        <v>56</v>
      </c>
      <c r="F786" s="34">
        <v>-3.40282346639E+38</v>
      </c>
      <c r="G786" s="34">
        <v>292.54073927100001</v>
      </c>
      <c r="H786" s="34">
        <v>-3.40282346639E+38</v>
      </c>
      <c r="I786" s="35">
        <f t="shared" si="61"/>
        <v>0</v>
      </c>
      <c r="J786" s="35">
        <f t="shared" si="62"/>
        <v>292.54000000000002</v>
      </c>
      <c r="K786" s="35">
        <f t="shared" si="63"/>
        <v>0</v>
      </c>
      <c r="L786" s="35">
        <f t="shared" si="64"/>
        <v>292.54000000000002</v>
      </c>
      <c r="M786" s="32">
        <f t="shared" si="65"/>
        <v>0.35000000000002274</v>
      </c>
    </row>
    <row r="787" spans="1:13" x14ac:dyDescent="0.2">
      <c r="A787" s="1">
        <v>0</v>
      </c>
      <c r="B787" s="2">
        <v>222269.92</v>
      </c>
      <c r="C787" s="2">
        <v>1181450.26</v>
      </c>
      <c r="D787" s="32">
        <v>293.33</v>
      </c>
      <c r="E787" s="33" t="s">
        <v>56</v>
      </c>
      <c r="F787" s="34">
        <v>-3.40282346639E+38</v>
      </c>
      <c r="G787" s="34">
        <v>293.60938467900002</v>
      </c>
      <c r="H787" s="34">
        <v>-3.40282346639E+38</v>
      </c>
      <c r="I787" s="35">
        <f t="shared" si="61"/>
        <v>0</v>
      </c>
      <c r="J787" s="35">
        <f t="shared" si="62"/>
        <v>293.61</v>
      </c>
      <c r="K787" s="35">
        <f t="shared" si="63"/>
        <v>0</v>
      </c>
      <c r="L787" s="35">
        <f t="shared" si="64"/>
        <v>293.61</v>
      </c>
      <c r="M787" s="32">
        <f t="shared" si="65"/>
        <v>0.28000000000002956</v>
      </c>
    </row>
    <row r="788" spans="1:13" x14ac:dyDescent="0.2">
      <c r="A788" s="1">
        <v>0</v>
      </c>
      <c r="B788" s="2">
        <v>222296.64</v>
      </c>
      <c r="C788" s="2">
        <v>1181387.7</v>
      </c>
      <c r="D788" s="32">
        <v>293.3</v>
      </c>
      <c r="E788" s="33" t="s">
        <v>56</v>
      </c>
      <c r="F788" s="34">
        <v>-3.40282346639E+38</v>
      </c>
      <c r="G788" s="34">
        <v>293.862726485</v>
      </c>
      <c r="H788" s="34">
        <v>-3.40282346639E+38</v>
      </c>
      <c r="I788" s="35">
        <f t="shared" si="61"/>
        <v>0</v>
      </c>
      <c r="J788" s="35">
        <f t="shared" si="62"/>
        <v>293.86</v>
      </c>
      <c r="K788" s="35">
        <f t="shared" si="63"/>
        <v>0</v>
      </c>
      <c r="L788" s="35">
        <f t="shared" si="64"/>
        <v>293.86</v>
      </c>
      <c r="M788" s="32">
        <f t="shared" si="65"/>
        <v>0.56000000000000227</v>
      </c>
    </row>
    <row r="789" spans="1:13" x14ac:dyDescent="0.2">
      <c r="A789" s="1">
        <v>0</v>
      </c>
      <c r="B789" s="2">
        <v>222395.38</v>
      </c>
      <c r="C789" s="2">
        <v>1181429.52</v>
      </c>
      <c r="D789" s="32">
        <v>293.89999999999998</v>
      </c>
      <c r="E789" s="33" t="s">
        <v>56</v>
      </c>
      <c r="F789" s="34">
        <v>-3.40282346639E+38</v>
      </c>
      <c r="G789" s="34">
        <v>294.15908399199998</v>
      </c>
      <c r="H789" s="34">
        <v>-3.40282346639E+38</v>
      </c>
      <c r="I789" s="35">
        <f t="shared" si="61"/>
        <v>0</v>
      </c>
      <c r="J789" s="35">
        <f t="shared" si="62"/>
        <v>294.16000000000003</v>
      </c>
      <c r="K789" s="35">
        <f t="shared" si="63"/>
        <v>0</v>
      </c>
      <c r="L789" s="35">
        <f t="shared" si="64"/>
        <v>294.16000000000003</v>
      </c>
      <c r="M789" s="32">
        <f t="shared" si="65"/>
        <v>0.26000000000004775</v>
      </c>
    </row>
    <row r="790" spans="1:13" x14ac:dyDescent="0.2">
      <c r="A790" s="1">
        <v>0</v>
      </c>
      <c r="B790" s="2">
        <v>222488.91</v>
      </c>
      <c r="C790" s="2">
        <v>1181475.26</v>
      </c>
      <c r="D790" s="32">
        <v>293.87</v>
      </c>
      <c r="E790" s="33" t="s">
        <v>56</v>
      </c>
      <c r="F790" s="34">
        <v>-3.40282346639E+38</v>
      </c>
      <c r="G790" s="34">
        <v>294.15671724399999</v>
      </c>
      <c r="H790" s="34">
        <v>-3.40282346639E+38</v>
      </c>
      <c r="I790" s="35">
        <f t="shared" si="61"/>
        <v>0</v>
      </c>
      <c r="J790" s="35">
        <f t="shared" si="62"/>
        <v>294.16000000000003</v>
      </c>
      <c r="K790" s="35">
        <f t="shared" si="63"/>
        <v>0</v>
      </c>
      <c r="L790" s="35">
        <f t="shared" si="64"/>
        <v>294.16000000000003</v>
      </c>
      <c r="M790" s="32">
        <f t="shared" si="65"/>
        <v>0.29000000000002046</v>
      </c>
    </row>
    <row r="791" spans="1:13" x14ac:dyDescent="0.2">
      <c r="A791" s="1">
        <v>0</v>
      </c>
      <c r="B791" s="2">
        <v>398229.37</v>
      </c>
      <c r="C791" s="2">
        <v>1051945.6599999999</v>
      </c>
      <c r="D791" s="2">
        <v>490.91</v>
      </c>
      <c r="E791" s="1" t="s">
        <v>15</v>
      </c>
      <c r="F791" s="3">
        <v>-3.40282346639E+38</v>
      </c>
      <c r="G791" s="3">
        <v>491.00310301600001</v>
      </c>
      <c r="H791" s="3">
        <v>-3.40282346639E+38</v>
      </c>
      <c r="I791">
        <f t="shared" si="61"/>
        <v>0</v>
      </c>
      <c r="J791">
        <f t="shared" si="62"/>
        <v>491</v>
      </c>
      <c r="K791">
        <f t="shared" si="63"/>
        <v>0</v>
      </c>
      <c r="L791">
        <f t="shared" si="64"/>
        <v>491</v>
      </c>
      <c r="M791" s="2">
        <f t="shared" si="65"/>
        <v>8.9999999999974989E-2</v>
      </c>
    </row>
    <row r="792" spans="1:13" x14ac:dyDescent="0.2">
      <c r="A792" s="1">
        <v>0</v>
      </c>
      <c r="B792" s="2">
        <v>398278.36</v>
      </c>
      <c r="C792" s="2">
        <v>1052020.83</v>
      </c>
      <c r="D792" s="2">
        <v>487.17</v>
      </c>
      <c r="E792" s="1" t="s">
        <v>15</v>
      </c>
      <c r="F792" s="3">
        <v>-3.40282346639E+38</v>
      </c>
      <c r="G792" s="3">
        <v>487.689994055</v>
      </c>
      <c r="H792" s="3">
        <v>-3.40282346639E+38</v>
      </c>
      <c r="I792">
        <f t="shared" si="61"/>
        <v>0</v>
      </c>
      <c r="J792">
        <f t="shared" si="62"/>
        <v>487.69</v>
      </c>
      <c r="K792">
        <f t="shared" si="63"/>
        <v>0</v>
      </c>
      <c r="L792">
        <f t="shared" si="64"/>
        <v>487.69</v>
      </c>
      <c r="M792" s="2">
        <f t="shared" si="65"/>
        <v>0.51999999999998181</v>
      </c>
    </row>
    <row r="793" spans="1:13" x14ac:dyDescent="0.2">
      <c r="A793" s="1">
        <v>0</v>
      </c>
      <c r="B793" s="2">
        <v>398290.53</v>
      </c>
      <c r="C793" s="2">
        <v>1051929.1000000001</v>
      </c>
      <c r="D793" s="2">
        <v>492.26</v>
      </c>
      <c r="E793" s="1" t="s">
        <v>15</v>
      </c>
      <c r="F793" s="3">
        <v>-3.40282346639E+38</v>
      </c>
      <c r="G793" s="3">
        <v>492.38095647400002</v>
      </c>
      <c r="H793" s="3">
        <v>-3.40282346639E+38</v>
      </c>
      <c r="I793">
        <f t="shared" si="61"/>
        <v>0</v>
      </c>
      <c r="J793">
        <f t="shared" si="62"/>
        <v>492.38</v>
      </c>
      <c r="K793">
        <f t="shared" si="63"/>
        <v>0</v>
      </c>
      <c r="L793">
        <f t="shared" si="64"/>
        <v>492.38</v>
      </c>
      <c r="M793" s="2">
        <f t="shared" si="65"/>
        <v>0.12000000000000455</v>
      </c>
    </row>
    <row r="794" spans="1:13" x14ac:dyDescent="0.2">
      <c r="A794" s="1">
        <v>0</v>
      </c>
      <c r="B794" s="2">
        <v>394213.54</v>
      </c>
      <c r="C794" s="2">
        <v>1054297.8400000001</v>
      </c>
      <c r="D794" s="2">
        <v>536.6</v>
      </c>
      <c r="E794" s="1" t="s">
        <v>15</v>
      </c>
      <c r="F794" s="3">
        <v>-3.40282346639E+38</v>
      </c>
      <c r="G794" s="3">
        <v>536.53424300200004</v>
      </c>
      <c r="H794" s="3">
        <v>-3.40282346639E+38</v>
      </c>
      <c r="I794">
        <f t="shared" si="61"/>
        <v>0</v>
      </c>
      <c r="J794">
        <f t="shared" si="62"/>
        <v>536.53</v>
      </c>
      <c r="K794">
        <f t="shared" si="63"/>
        <v>0</v>
      </c>
      <c r="L794">
        <f t="shared" si="64"/>
        <v>536.53</v>
      </c>
      <c r="M794" s="2">
        <f t="shared" si="65"/>
        <v>-7.0000000000050022E-2</v>
      </c>
    </row>
    <row r="795" spans="1:13" x14ac:dyDescent="0.2">
      <c r="A795" s="1">
        <v>0</v>
      </c>
      <c r="B795" s="2">
        <v>394292.32</v>
      </c>
      <c r="C795" s="2">
        <v>1054411.18</v>
      </c>
      <c r="D795" s="2">
        <v>534.29999999999995</v>
      </c>
      <c r="E795" s="1" t="s">
        <v>15</v>
      </c>
      <c r="F795" s="3">
        <v>-3.40282346639E+38</v>
      </c>
      <c r="G795" s="3">
        <v>534.1919924</v>
      </c>
      <c r="H795" s="3">
        <v>-3.40282346639E+38</v>
      </c>
      <c r="I795">
        <f t="shared" si="61"/>
        <v>0</v>
      </c>
      <c r="J795">
        <f t="shared" si="62"/>
        <v>534.19000000000005</v>
      </c>
      <c r="K795">
        <f t="shared" si="63"/>
        <v>0</v>
      </c>
      <c r="L795">
        <f t="shared" si="64"/>
        <v>534.19000000000005</v>
      </c>
      <c r="M795" s="2">
        <f t="shared" si="65"/>
        <v>-0.10999999999989996</v>
      </c>
    </row>
    <row r="796" spans="1:13" x14ac:dyDescent="0.2">
      <c r="A796" s="1">
        <v>0</v>
      </c>
      <c r="B796" s="2">
        <v>393816.09</v>
      </c>
      <c r="C796" s="2">
        <v>1054459.48</v>
      </c>
      <c r="D796" s="2">
        <v>554.87</v>
      </c>
      <c r="E796" s="1" t="s">
        <v>15</v>
      </c>
      <c r="F796" s="3">
        <v>-3.40282346639E+38</v>
      </c>
      <c r="G796" s="3">
        <v>555.00021818499999</v>
      </c>
      <c r="H796" s="3">
        <v>-3.40282346639E+38</v>
      </c>
      <c r="I796">
        <f t="shared" si="61"/>
        <v>0</v>
      </c>
      <c r="J796">
        <f t="shared" si="62"/>
        <v>555</v>
      </c>
      <c r="K796">
        <f t="shared" si="63"/>
        <v>0</v>
      </c>
      <c r="L796">
        <f t="shared" si="64"/>
        <v>555</v>
      </c>
      <c r="M796" s="2">
        <f t="shared" si="65"/>
        <v>0.12999999999999545</v>
      </c>
    </row>
    <row r="797" spans="1:13" x14ac:dyDescent="0.2">
      <c r="A797" s="1">
        <v>0</v>
      </c>
      <c r="B797" s="2">
        <v>393682.17</v>
      </c>
      <c r="C797" s="2">
        <v>1054471.76</v>
      </c>
      <c r="D797" s="2">
        <v>560.12</v>
      </c>
      <c r="E797" s="1" t="s">
        <v>15</v>
      </c>
      <c r="F797" s="3">
        <v>-3.40282346639E+38</v>
      </c>
      <c r="G797" s="3">
        <v>560.22997959999998</v>
      </c>
      <c r="H797" s="3">
        <v>-3.40282346639E+38</v>
      </c>
      <c r="I797">
        <f t="shared" si="61"/>
        <v>0</v>
      </c>
      <c r="J797">
        <f t="shared" si="62"/>
        <v>560.23</v>
      </c>
      <c r="K797">
        <f t="shared" si="63"/>
        <v>0</v>
      </c>
      <c r="L797">
        <f t="shared" si="64"/>
        <v>560.23</v>
      </c>
      <c r="M797" s="2">
        <f t="shared" si="65"/>
        <v>0.11000000000001364</v>
      </c>
    </row>
    <row r="798" spans="1:13" x14ac:dyDescent="0.2">
      <c r="A798" s="1">
        <v>0</v>
      </c>
      <c r="B798" s="2">
        <v>393717.09</v>
      </c>
      <c r="C798" s="2">
        <v>1054094.47</v>
      </c>
      <c r="D798" s="2">
        <v>558.33000000000004</v>
      </c>
      <c r="E798" s="1" t="s">
        <v>15</v>
      </c>
      <c r="F798" s="3">
        <v>-3.40282346639E+38</v>
      </c>
      <c r="G798" s="3">
        <v>558.20162757000003</v>
      </c>
      <c r="H798" s="3">
        <v>-3.40282346639E+38</v>
      </c>
      <c r="I798">
        <f t="shared" si="61"/>
        <v>0</v>
      </c>
      <c r="J798">
        <f t="shared" si="62"/>
        <v>558.20000000000005</v>
      </c>
      <c r="K798">
        <f t="shared" si="63"/>
        <v>0</v>
      </c>
      <c r="L798">
        <f t="shared" si="64"/>
        <v>558.20000000000005</v>
      </c>
      <c r="M798" s="2">
        <f t="shared" si="65"/>
        <v>-0.12999999999999545</v>
      </c>
    </row>
    <row r="799" spans="1:13" x14ac:dyDescent="0.2">
      <c r="A799" s="1">
        <v>0</v>
      </c>
      <c r="B799" s="2">
        <v>393634.07</v>
      </c>
      <c r="C799" s="2">
        <v>1054069.7</v>
      </c>
      <c r="D799" s="2">
        <v>561.98</v>
      </c>
      <c r="E799" s="1" t="s">
        <v>15</v>
      </c>
      <c r="F799" s="3">
        <v>-3.40282346639E+38</v>
      </c>
      <c r="G799" s="3">
        <v>561.99611472799995</v>
      </c>
      <c r="H799" s="3">
        <v>-3.40282346639E+38</v>
      </c>
      <c r="I799">
        <f t="shared" si="61"/>
        <v>0</v>
      </c>
      <c r="J799">
        <f t="shared" si="62"/>
        <v>562</v>
      </c>
      <c r="K799">
        <f t="shared" si="63"/>
        <v>0</v>
      </c>
      <c r="L799">
        <f t="shared" si="64"/>
        <v>562</v>
      </c>
      <c r="M799" s="2">
        <f t="shared" si="65"/>
        <v>1.999999999998181E-2</v>
      </c>
    </row>
    <row r="800" spans="1:13" x14ac:dyDescent="0.2">
      <c r="A800" s="1">
        <v>0</v>
      </c>
      <c r="B800" s="2">
        <v>393622.62</v>
      </c>
      <c r="C800" s="2">
        <v>1054181.82</v>
      </c>
      <c r="D800" s="2">
        <v>562.53</v>
      </c>
      <c r="E800" s="1" t="s">
        <v>15</v>
      </c>
      <c r="F800" s="3">
        <v>-3.40282346639E+38</v>
      </c>
      <c r="G800" s="3">
        <v>562.55177433200004</v>
      </c>
      <c r="H800" s="3">
        <v>-3.40282346639E+38</v>
      </c>
      <c r="I800">
        <f t="shared" si="61"/>
        <v>0</v>
      </c>
      <c r="J800">
        <f t="shared" si="62"/>
        <v>562.54999999999995</v>
      </c>
      <c r="K800">
        <f t="shared" si="63"/>
        <v>0</v>
      </c>
      <c r="L800">
        <f t="shared" si="64"/>
        <v>562.54999999999995</v>
      </c>
      <c r="M800" s="2">
        <f t="shared" si="65"/>
        <v>1.999999999998181E-2</v>
      </c>
    </row>
    <row r="801" spans="1:13" x14ac:dyDescent="0.2">
      <c r="A801" s="1">
        <v>0</v>
      </c>
      <c r="B801" s="2">
        <v>393482.99</v>
      </c>
      <c r="C801" s="2">
        <v>1054145.44</v>
      </c>
      <c r="D801" s="2">
        <v>568.74</v>
      </c>
      <c r="E801" s="1" t="s">
        <v>15</v>
      </c>
      <c r="F801" s="3">
        <v>-3.40282346639E+38</v>
      </c>
      <c r="G801" s="3">
        <v>568.91764475800005</v>
      </c>
      <c r="H801" s="3">
        <v>-3.40282346639E+38</v>
      </c>
      <c r="I801">
        <f t="shared" si="61"/>
        <v>0</v>
      </c>
      <c r="J801">
        <f t="shared" si="62"/>
        <v>568.91999999999996</v>
      </c>
      <c r="K801">
        <f t="shared" si="63"/>
        <v>0</v>
      </c>
      <c r="L801">
        <f t="shared" si="64"/>
        <v>568.91999999999996</v>
      </c>
      <c r="M801" s="2">
        <f t="shared" si="65"/>
        <v>0.17999999999994998</v>
      </c>
    </row>
    <row r="802" spans="1:13" x14ac:dyDescent="0.2">
      <c r="A802" s="1">
        <v>0</v>
      </c>
      <c r="B802" s="2">
        <v>402565.11</v>
      </c>
      <c r="C802" s="2">
        <v>1052213.26</v>
      </c>
      <c r="D802" s="2">
        <v>549.24</v>
      </c>
      <c r="E802" s="1" t="s">
        <v>15</v>
      </c>
      <c r="F802" s="3">
        <v>-3.40282346639E+38</v>
      </c>
      <c r="G802" s="3">
        <v>549.504429942</v>
      </c>
      <c r="H802" s="3">
        <v>-3.40282346639E+38</v>
      </c>
      <c r="I802">
        <f t="shared" si="61"/>
        <v>0</v>
      </c>
      <c r="J802">
        <f t="shared" si="62"/>
        <v>549.5</v>
      </c>
      <c r="K802">
        <f t="shared" si="63"/>
        <v>0</v>
      </c>
      <c r="L802">
        <f t="shared" si="64"/>
        <v>549.5</v>
      </c>
      <c r="M802" s="2">
        <f t="shared" si="65"/>
        <v>0.25999999999999091</v>
      </c>
    </row>
    <row r="803" spans="1:13" x14ac:dyDescent="0.2">
      <c r="A803" s="1">
        <v>0</v>
      </c>
      <c r="B803" s="2">
        <v>401508.85</v>
      </c>
      <c r="C803" s="2">
        <v>1050815.3</v>
      </c>
      <c r="D803" s="2">
        <v>582.9</v>
      </c>
      <c r="E803" s="1" t="s">
        <v>15</v>
      </c>
      <c r="F803" s="3">
        <v>-3.40282346639E+38</v>
      </c>
      <c r="G803" s="3">
        <v>582.77392324200002</v>
      </c>
      <c r="H803" s="3">
        <v>-3.40282346639E+38</v>
      </c>
      <c r="I803">
        <f t="shared" si="61"/>
        <v>0</v>
      </c>
      <c r="J803">
        <f t="shared" si="62"/>
        <v>582.77</v>
      </c>
      <c r="K803">
        <f t="shared" si="63"/>
        <v>0</v>
      </c>
      <c r="L803">
        <f t="shared" si="64"/>
        <v>582.77</v>
      </c>
      <c r="M803" s="2">
        <f t="shared" si="65"/>
        <v>-0.12999999999999545</v>
      </c>
    </row>
    <row r="804" spans="1:13" x14ac:dyDescent="0.2">
      <c r="A804" s="1">
        <v>0</v>
      </c>
      <c r="B804" s="2">
        <v>253589.24</v>
      </c>
      <c r="C804" s="2">
        <v>1042424.06</v>
      </c>
      <c r="D804" s="2">
        <v>515.75</v>
      </c>
      <c r="E804" s="1" t="s">
        <v>15</v>
      </c>
      <c r="F804" s="3">
        <v>-3.40282346639E+38</v>
      </c>
      <c r="G804" s="3">
        <v>516.34045360000005</v>
      </c>
      <c r="H804" s="3">
        <v>-3.40282346639E+38</v>
      </c>
      <c r="I804">
        <f t="shared" si="61"/>
        <v>0</v>
      </c>
      <c r="J804">
        <f t="shared" si="62"/>
        <v>516.34</v>
      </c>
      <c r="K804">
        <f t="shared" si="63"/>
        <v>0</v>
      </c>
      <c r="L804">
        <f t="shared" si="64"/>
        <v>516.34</v>
      </c>
      <c r="M804" s="2">
        <f t="shared" si="65"/>
        <v>0.59000000000003183</v>
      </c>
    </row>
    <row r="805" spans="1:13" x14ac:dyDescent="0.2">
      <c r="A805" s="1">
        <v>0</v>
      </c>
      <c r="B805" s="2">
        <v>253533.33</v>
      </c>
      <c r="C805" s="2">
        <v>1042240.3</v>
      </c>
      <c r="D805" s="2">
        <v>522.63</v>
      </c>
      <c r="E805" s="1" t="s">
        <v>15</v>
      </c>
      <c r="F805" s="3">
        <v>-3.40282346639E+38</v>
      </c>
      <c r="G805" s="3">
        <v>523.213526591</v>
      </c>
      <c r="H805" s="3">
        <v>-3.40282346639E+38</v>
      </c>
      <c r="I805">
        <f t="shared" si="61"/>
        <v>0</v>
      </c>
      <c r="J805">
        <f t="shared" si="62"/>
        <v>523.21</v>
      </c>
      <c r="K805">
        <f t="shared" si="63"/>
        <v>0</v>
      </c>
      <c r="L805">
        <f t="shared" si="64"/>
        <v>523.21</v>
      </c>
      <c r="M805" s="2">
        <f t="shared" si="65"/>
        <v>0.58000000000004093</v>
      </c>
    </row>
    <row r="806" spans="1:13" x14ac:dyDescent="0.2">
      <c r="A806" s="1">
        <v>0</v>
      </c>
      <c r="B806" s="2">
        <v>306343.55</v>
      </c>
      <c r="C806" s="2">
        <v>1092930.1499999999</v>
      </c>
      <c r="D806" s="2">
        <v>332.69</v>
      </c>
      <c r="E806" s="1" t="s">
        <v>15</v>
      </c>
      <c r="F806" s="3">
        <v>-3.40282346639E+38</v>
      </c>
      <c r="G806" s="3">
        <v>333.088089502</v>
      </c>
      <c r="H806" s="3">
        <v>-3.40282346639E+38</v>
      </c>
      <c r="I806">
        <f t="shared" si="61"/>
        <v>0</v>
      </c>
      <c r="J806">
        <f t="shared" si="62"/>
        <v>333.09</v>
      </c>
      <c r="K806">
        <f t="shared" si="63"/>
        <v>0</v>
      </c>
      <c r="L806">
        <f t="shared" si="64"/>
        <v>333.09</v>
      </c>
      <c r="M806" s="2">
        <f t="shared" si="65"/>
        <v>0.39999999999997726</v>
      </c>
    </row>
    <row r="807" spans="1:13" x14ac:dyDescent="0.2">
      <c r="A807" s="1">
        <v>0</v>
      </c>
      <c r="B807" s="2">
        <v>307837.03999999998</v>
      </c>
      <c r="C807" s="2">
        <v>1093652.99</v>
      </c>
      <c r="D807" s="2">
        <v>301.08999999999997</v>
      </c>
      <c r="E807" s="1" t="s">
        <v>15</v>
      </c>
      <c r="F807" s="3">
        <v>-3.40282346639E+38</v>
      </c>
      <c r="G807" s="3">
        <v>301.41715597799998</v>
      </c>
      <c r="H807" s="3">
        <v>-3.40282346639E+38</v>
      </c>
      <c r="I807">
        <f t="shared" si="61"/>
        <v>0</v>
      </c>
      <c r="J807">
        <f t="shared" si="62"/>
        <v>301.42</v>
      </c>
      <c r="K807">
        <f t="shared" si="63"/>
        <v>0</v>
      </c>
      <c r="L807">
        <f t="shared" si="64"/>
        <v>301.42</v>
      </c>
      <c r="M807" s="2">
        <f t="shared" si="65"/>
        <v>0.33000000000004093</v>
      </c>
    </row>
    <row r="808" spans="1:13" x14ac:dyDescent="0.2">
      <c r="A808" s="1">
        <v>0</v>
      </c>
      <c r="B808" s="2">
        <v>307830.03000000003</v>
      </c>
      <c r="C808" s="2">
        <v>1093790.6499999999</v>
      </c>
      <c r="D808" s="2">
        <v>300.83999999999997</v>
      </c>
      <c r="E808" s="1" t="s">
        <v>15</v>
      </c>
      <c r="F808" s="3">
        <v>-3.40282346639E+38</v>
      </c>
      <c r="G808" s="3">
        <v>301.33181213300003</v>
      </c>
      <c r="H808" s="3">
        <v>-3.40282346639E+38</v>
      </c>
      <c r="I808">
        <f t="shared" si="61"/>
        <v>0</v>
      </c>
      <c r="J808">
        <f t="shared" si="62"/>
        <v>301.33</v>
      </c>
      <c r="K808">
        <f t="shared" si="63"/>
        <v>0</v>
      </c>
      <c r="L808">
        <f t="shared" si="64"/>
        <v>301.33</v>
      </c>
      <c r="M808" s="2">
        <f t="shared" si="65"/>
        <v>0.49000000000000909</v>
      </c>
    </row>
    <row r="809" spans="1:13" x14ac:dyDescent="0.2">
      <c r="A809" s="1">
        <v>0</v>
      </c>
      <c r="B809" s="2">
        <v>410902.65</v>
      </c>
      <c r="C809" s="2">
        <v>1154407.22</v>
      </c>
      <c r="D809" s="2">
        <v>744.51</v>
      </c>
      <c r="E809" s="1" t="s">
        <v>15</v>
      </c>
      <c r="F809" s="3">
        <v>-3.40282346639E+38</v>
      </c>
      <c r="G809" s="3">
        <v>744.61602545599999</v>
      </c>
      <c r="H809" s="3">
        <v>-3.40282346639E+38</v>
      </c>
      <c r="I809">
        <f t="shared" si="61"/>
        <v>0</v>
      </c>
      <c r="J809">
        <f t="shared" si="62"/>
        <v>744.62</v>
      </c>
      <c r="K809">
        <f t="shared" si="63"/>
        <v>0</v>
      </c>
      <c r="L809">
        <f t="shared" si="64"/>
        <v>744.62</v>
      </c>
      <c r="M809" s="2">
        <f t="shared" si="65"/>
        <v>0.11000000000001364</v>
      </c>
    </row>
    <row r="810" spans="1:13" x14ac:dyDescent="0.2">
      <c r="A810" s="1">
        <v>0</v>
      </c>
      <c r="B810" s="2">
        <v>410911.12</v>
      </c>
      <c r="C810" s="2">
        <v>1154494.02</v>
      </c>
      <c r="D810" s="2">
        <v>749.29</v>
      </c>
      <c r="E810" s="1" t="s">
        <v>15</v>
      </c>
      <c r="F810" s="3">
        <v>-3.40282346639E+38</v>
      </c>
      <c r="G810" s="3">
        <v>749.17366477799999</v>
      </c>
      <c r="H810" s="3">
        <v>-3.40282346639E+38</v>
      </c>
      <c r="I810">
        <f t="shared" si="61"/>
        <v>0</v>
      </c>
      <c r="J810">
        <f t="shared" si="62"/>
        <v>749.17</v>
      </c>
      <c r="K810">
        <f t="shared" si="63"/>
        <v>0</v>
      </c>
      <c r="L810">
        <f t="shared" si="64"/>
        <v>749.17</v>
      </c>
      <c r="M810" s="2">
        <f t="shared" si="65"/>
        <v>-0.12000000000000455</v>
      </c>
    </row>
    <row r="811" spans="1:13" x14ac:dyDescent="0.2">
      <c r="A811" s="1">
        <v>0</v>
      </c>
      <c r="B811" s="2">
        <v>410866.64</v>
      </c>
      <c r="C811" s="2">
        <v>1154575.47</v>
      </c>
      <c r="D811" s="2">
        <v>749.59</v>
      </c>
      <c r="E811" s="1" t="s">
        <v>15</v>
      </c>
      <c r="F811" s="3">
        <v>-3.40282346639E+38</v>
      </c>
      <c r="G811" s="3">
        <v>749.72351588599997</v>
      </c>
      <c r="H811" s="3">
        <v>-3.40282346639E+38</v>
      </c>
      <c r="I811">
        <f t="shared" si="61"/>
        <v>0</v>
      </c>
      <c r="J811">
        <f t="shared" si="62"/>
        <v>749.72</v>
      </c>
      <c r="K811">
        <f t="shared" si="63"/>
        <v>0</v>
      </c>
      <c r="L811">
        <f t="shared" si="64"/>
        <v>749.72</v>
      </c>
      <c r="M811" s="2">
        <f t="shared" si="65"/>
        <v>0.12999999999999545</v>
      </c>
    </row>
    <row r="812" spans="1:13" x14ac:dyDescent="0.2">
      <c r="A812" s="1">
        <v>0</v>
      </c>
      <c r="B812" s="2">
        <v>282928.71999999997</v>
      </c>
      <c r="C812" s="2">
        <v>1177057.22</v>
      </c>
      <c r="D812" s="2">
        <v>378.46</v>
      </c>
      <c r="E812" s="1" t="s">
        <v>15</v>
      </c>
      <c r="F812" s="3">
        <v>-3.40282346639E+38</v>
      </c>
      <c r="G812" s="3">
        <v>378.87949698800003</v>
      </c>
      <c r="H812" s="3">
        <v>-3.40282346639E+38</v>
      </c>
      <c r="I812">
        <f t="shared" si="61"/>
        <v>0</v>
      </c>
      <c r="J812">
        <f t="shared" si="62"/>
        <v>378.88</v>
      </c>
      <c r="K812">
        <f t="shared" si="63"/>
        <v>0</v>
      </c>
      <c r="L812">
        <f t="shared" si="64"/>
        <v>378.88</v>
      </c>
      <c r="M812" s="2">
        <f t="shared" si="65"/>
        <v>0.42000000000001592</v>
      </c>
    </row>
    <row r="813" spans="1:13" x14ac:dyDescent="0.2">
      <c r="A813" s="1">
        <v>0</v>
      </c>
      <c r="B813" s="2">
        <v>282805.69</v>
      </c>
      <c r="C813" s="2">
        <v>1177110.68</v>
      </c>
      <c r="D813" s="2">
        <v>368.82</v>
      </c>
      <c r="E813" s="1" t="s">
        <v>15</v>
      </c>
      <c r="F813" s="3">
        <v>-3.40282346639E+38</v>
      </c>
      <c r="G813" s="3">
        <v>369.14886041300002</v>
      </c>
      <c r="H813" s="3">
        <v>-3.40282346639E+38</v>
      </c>
      <c r="I813">
        <f t="shared" ref="I813:I876" si="66">IF(F813&lt;0,0,ROUND(F813,2))</f>
        <v>0</v>
      </c>
      <c r="J813">
        <f t="shared" ref="J813:J876" si="67">IF(G813&lt;0,0,ROUND(G813,2))</f>
        <v>369.15</v>
      </c>
      <c r="K813">
        <f t="shared" ref="K813:K876" si="68">IF(H813&lt;0,0,ROUND(H813,2))</f>
        <v>0</v>
      </c>
      <c r="L813">
        <f t="shared" ref="L813:L876" si="69">IF(AND(I813&gt;0,K813&gt;0),I813,I813+J813+K813)</f>
        <v>369.15</v>
      </c>
      <c r="M813" s="2">
        <f t="shared" ref="M813:M876" si="70">L813-D813</f>
        <v>0.32999999999998408</v>
      </c>
    </row>
    <row r="814" spans="1:13" x14ac:dyDescent="0.2">
      <c r="A814" s="1">
        <v>0</v>
      </c>
      <c r="B814" s="2">
        <v>282771.63</v>
      </c>
      <c r="C814" s="2">
        <v>1177185.1499999999</v>
      </c>
      <c r="D814" s="2">
        <v>366.23</v>
      </c>
      <c r="E814" s="1" t="s">
        <v>15</v>
      </c>
      <c r="F814" s="3">
        <v>-3.40282346639E+38</v>
      </c>
      <c r="G814" s="3">
        <v>366.76256210399998</v>
      </c>
      <c r="H814" s="3">
        <v>-3.40282346639E+38</v>
      </c>
      <c r="I814">
        <f t="shared" si="66"/>
        <v>0</v>
      </c>
      <c r="J814">
        <f t="shared" si="67"/>
        <v>366.76</v>
      </c>
      <c r="K814">
        <f t="shared" si="68"/>
        <v>0</v>
      </c>
      <c r="L814">
        <f t="shared" si="69"/>
        <v>366.76</v>
      </c>
      <c r="M814" s="2">
        <f t="shared" si="70"/>
        <v>0.52999999999997272</v>
      </c>
    </row>
    <row r="815" spans="1:13" x14ac:dyDescent="0.2">
      <c r="A815" s="1">
        <v>0</v>
      </c>
      <c r="B815" s="2">
        <v>282798.19</v>
      </c>
      <c r="C815" s="2">
        <v>1177324.8500000001</v>
      </c>
      <c r="D815" s="2">
        <v>369.52</v>
      </c>
      <c r="E815" s="1" t="s">
        <v>15</v>
      </c>
      <c r="F815" s="3">
        <v>-3.40282346639E+38</v>
      </c>
      <c r="G815" s="3">
        <v>369.92314907100001</v>
      </c>
      <c r="H815" s="3">
        <v>-3.40282346639E+38</v>
      </c>
      <c r="I815">
        <f t="shared" si="66"/>
        <v>0</v>
      </c>
      <c r="J815">
        <f t="shared" si="67"/>
        <v>369.92</v>
      </c>
      <c r="K815">
        <f t="shared" si="68"/>
        <v>0</v>
      </c>
      <c r="L815">
        <f t="shared" si="69"/>
        <v>369.92</v>
      </c>
      <c r="M815" s="2">
        <f t="shared" si="70"/>
        <v>0.40000000000003411</v>
      </c>
    </row>
    <row r="816" spans="1:13" x14ac:dyDescent="0.2">
      <c r="A816" s="1">
        <v>0</v>
      </c>
      <c r="B816" s="2">
        <v>270169.40000000002</v>
      </c>
      <c r="C816" s="2">
        <v>1227223.8500000001</v>
      </c>
      <c r="D816" s="2">
        <v>366.18</v>
      </c>
      <c r="E816" s="1" t="s">
        <v>15</v>
      </c>
      <c r="F816" s="3">
        <v>-3.40282346639E+38</v>
      </c>
      <c r="G816" s="3">
        <v>366.71952127899999</v>
      </c>
      <c r="H816" s="3">
        <v>-3.40282346639E+38</v>
      </c>
      <c r="I816">
        <f t="shared" si="66"/>
        <v>0</v>
      </c>
      <c r="J816">
        <f t="shared" si="67"/>
        <v>366.72</v>
      </c>
      <c r="K816">
        <f t="shared" si="68"/>
        <v>0</v>
      </c>
      <c r="L816">
        <f t="shared" si="69"/>
        <v>366.72</v>
      </c>
      <c r="M816" s="2">
        <f t="shared" si="70"/>
        <v>0.54000000000002046</v>
      </c>
    </row>
    <row r="817" spans="1:13" x14ac:dyDescent="0.2">
      <c r="A817" s="1">
        <v>0</v>
      </c>
      <c r="B817" s="2">
        <v>219875.06</v>
      </c>
      <c r="C817" s="2">
        <v>1182995.79</v>
      </c>
      <c r="D817" s="2">
        <v>287.86</v>
      </c>
      <c r="E817" s="1" t="s">
        <v>15</v>
      </c>
      <c r="F817" s="3">
        <v>-3.40282346639E+38</v>
      </c>
      <c r="G817" s="3">
        <v>287.78978286500001</v>
      </c>
      <c r="H817" s="3">
        <v>-3.40282346639E+38</v>
      </c>
      <c r="I817">
        <f t="shared" si="66"/>
        <v>0</v>
      </c>
      <c r="J817">
        <f t="shared" si="67"/>
        <v>287.79000000000002</v>
      </c>
      <c r="K817">
        <f t="shared" si="68"/>
        <v>0</v>
      </c>
      <c r="L817">
        <f t="shared" si="69"/>
        <v>287.79000000000002</v>
      </c>
      <c r="M817" s="2">
        <f t="shared" si="70"/>
        <v>-6.9999999999993179E-2</v>
      </c>
    </row>
    <row r="818" spans="1:13" x14ac:dyDescent="0.2">
      <c r="A818" s="1">
        <v>0</v>
      </c>
      <c r="B818" s="2">
        <v>219842.06</v>
      </c>
      <c r="C818" s="2">
        <v>1182894.71</v>
      </c>
      <c r="D818" s="2">
        <v>284.39</v>
      </c>
      <c r="E818" s="1" t="s">
        <v>15</v>
      </c>
      <c r="F818" s="3">
        <v>-3.40282346639E+38</v>
      </c>
      <c r="G818" s="3">
        <v>284.04483900399998</v>
      </c>
      <c r="H818" s="3">
        <v>-3.40282346639E+38</v>
      </c>
      <c r="I818">
        <f t="shared" si="66"/>
        <v>0</v>
      </c>
      <c r="J818">
        <f t="shared" si="67"/>
        <v>284.04000000000002</v>
      </c>
      <c r="K818">
        <f t="shared" si="68"/>
        <v>0</v>
      </c>
      <c r="L818">
        <f t="shared" si="69"/>
        <v>284.04000000000002</v>
      </c>
      <c r="M818" s="2">
        <f t="shared" si="70"/>
        <v>-0.34999999999996589</v>
      </c>
    </row>
    <row r="819" spans="1:13" x14ac:dyDescent="0.2">
      <c r="A819" s="1">
        <v>0</v>
      </c>
      <c r="B819" s="2">
        <v>219730.42</v>
      </c>
      <c r="C819" s="2">
        <v>1182730.8999999999</v>
      </c>
      <c r="D819" s="2">
        <v>282.68</v>
      </c>
      <c r="E819" s="1" t="s">
        <v>15</v>
      </c>
      <c r="F819" s="3">
        <v>-3.40282346639E+38</v>
      </c>
      <c r="G819" s="3">
        <v>282.65734791599999</v>
      </c>
      <c r="H819" s="3">
        <v>-3.40282346639E+38</v>
      </c>
      <c r="I819">
        <f t="shared" si="66"/>
        <v>0</v>
      </c>
      <c r="J819">
        <f t="shared" si="67"/>
        <v>282.66000000000003</v>
      </c>
      <c r="K819">
        <f t="shared" si="68"/>
        <v>0</v>
      </c>
      <c r="L819">
        <f t="shared" si="69"/>
        <v>282.66000000000003</v>
      </c>
      <c r="M819" s="2">
        <f t="shared" si="70"/>
        <v>-1.999999999998181E-2</v>
      </c>
    </row>
    <row r="820" spans="1:13" x14ac:dyDescent="0.2">
      <c r="A820" s="1">
        <v>0</v>
      </c>
      <c r="B820" s="2">
        <v>219822.17</v>
      </c>
      <c r="C820" s="2">
        <v>1182721.57</v>
      </c>
      <c r="D820" s="2">
        <v>289.83</v>
      </c>
      <c r="E820" s="1" t="s">
        <v>15</v>
      </c>
      <c r="F820" s="3">
        <v>-3.40282346639E+38</v>
      </c>
      <c r="G820" s="3">
        <v>289.53774333400003</v>
      </c>
      <c r="H820" s="3">
        <v>-3.40282346639E+38</v>
      </c>
      <c r="I820">
        <f t="shared" si="66"/>
        <v>0</v>
      </c>
      <c r="J820">
        <f t="shared" si="67"/>
        <v>289.54000000000002</v>
      </c>
      <c r="K820">
        <f t="shared" si="68"/>
        <v>0</v>
      </c>
      <c r="L820">
        <f t="shared" si="69"/>
        <v>289.54000000000002</v>
      </c>
      <c r="M820" s="2">
        <f t="shared" si="70"/>
        <v>-0.28999999999996362</v>
      </c>
    </row>
    <row r="821" spans="1:13" x14ac:dyDescent="0.2">
      <c r="A821" s="1">
        <v>0</v>
      </c>
      <c r="B821" s="2">
        <v>220000.66</v>
      </c>
      <c r="C821" s="2">
        <v>1182691.33</v>
      </c>
      <c r="D821" s="2">
        <v>291.38</v>
      </c>
      <c r="E821" s="1" t="s">
        <v>15</v>
      </c>
      <c r="F821" s="3">
        <v>-3.40282346639E+38</v>
      </c>
      <c r="G821" s="3">
        <v>291.162358498</v>
      </c>
      <c r="H821" s="3">
        <v>-3.40282346639E+38</v>
      </c>
      <c r="I821">
        <f t="shared" si="66"/>
        <v>0</v>
      </c>
      <c r="J821">
        <f t="shared" si="67"/>
        <v>291.16000000000003</v>
      </c>
      <c r="K821">
        <f t="shared" si="68"/>
        <v>0</v>
      </c>
      <c r="L821">
        <f t="shared" si="69"/>
        <v>291.16000000000003</v>
      </c>
      <c r="M821" s="2">
        <f t="shared" si="70"/>
        <v>-0.21999999999997044</v>
      </c>
    </row>
    <row r="822" spans="1:13" x14ac:dyDescent="0.2">
      <c r="A822" s="1">
        <v>0</v>
      </c>
      <c r="B822" s="2">
        <v>223675.45</v>
      </c>
      <c r="C822" s="2">
        <v>1185298.26</v>
      </c>
      <c r="D822" s="2">
        <v>273.35000000000002</v>
      </c>
      <c r="E822" s="1" t="s">
        <v>15</v>
      </c>
      <c r="F822" s="3">
        <v>-3.40282346639E+38</v>
      </c>
      <c r="G822" s="3">
        <v>273.59441074900002</v>
      </c>
      <c r="H822" s="3">
        <v>-3.40282346639E+38</v>
      </c>
      <c r="I822">
        <f t="shared" si="66"/>
        <v>0</v>
      </c>
      <c r="J822">
        <f t="shared" si="67"/>
        <v>273.58999999999997</v>
      </c>
      <c r="K822">
        <f t="shared" si="68"/>
        <v>0</v>
      </c>
      <c r="L822">
        <f t="shared" si="69"/>
        <v>273.58999999999997</v>
      </c>
      <c r="M822" s="2">
        <f t="shared" si="70"/>
        <v>0.23999999999995225</v>
      </c>
    </row>
    <row r="823" spans="1:13" x14ac:dyDescent="0.2">
      <c r="A823" s="1">
        <v>0</v>
      </c>
      <c r="B823" s="2">
        <v>223696.32</v>
      </c>
      <c r="C823" s="2">
        <v>1185412.08</v>
      </c>
      <c r="D823" s="2">
        <v>275.98</v>
      </c>
      <c r="E823" s="1" t="s">
        <v>15</v>
      </c>
      <c r="F823" s="3">
        <v>-3.40282346639E+38</v>
      </c>
      <c r="G823" s="3">
        <v>276.22487689299999</v>
      </c>
      <c r="H823" s="3">
        <v>-3.40282346639E+38</v>
      </c>
      <c r="I823">
        <f t="shared" si="66"/>
        <v>0</v>
      </c>
      <c r="J823">
        <f t="shared" si="67"/>
        <v>276.22000000000003</v>
      </c>
      <c r="K823">
        <f t="shared" si="68"/>
        <v>0</v>
      </c>
      <c r="L823">
        <f t="shared" si="69"/>
        <v>276.22000000000003</v>
      </c>
      <c r="M823" s="2">
        <f t="shared" si="70"/>
        <v>0.24000000000000909</v>
      </c>
    </row>
    <row r="824" spans="1:13" x14ac:dyDescent="0.2">
      <c r="A824" s="1">
        <v>0</v>
      </c>
      <c r="B824" s="2">
        <v>223728.03</v>
      </c>
      <c r="C824" s="2">
        <v>1185155.22</v>
      </c>
      <c r="D824" s="2">
        <v>272.8</v>
      </c>
      <c r="E824" s="1" t="s">
        <v>15</v>
      </c>
      <c r="F824" s="3">
        <v>-3.40282346639E+38</v>
      </c>
      <c r="G824" s="3">
        <v>273.31566471799999</v>
      </c>
      <c r="H824" s="3">
        <v>-3.40282346639E+38</v>
      </c>
      <c r="I824">
        <f t="shared" si="66"/>
        <v>0</v>
      </c>
      <c r="J824">
        <f t="shared" si="67"/>
        <v>273.32</v>
      </c>
      <c r="K824">
        <f t="shared" si="68"/>
        <v>0</v>
      </c>
      <c r="L824">
        <f t="shared" si="69"/>
        <v>273.32</v>
      </c>
      <c r="M824" s="2">
        <f t="shared" si="70"/>
        <v>0.51999999999998181</v>
      </c>
    </row>
    <row r="825" spans="1:13" x14ac:dyDescent="0.2">
      <c r="A825" s="1">
        <v>0</v>
      </c>
      <c r="B825" s="2">
        <v>223637.89</v>
      </c>
      <c r="C825" s="2">
        <v>1185138.8799999999</v>
      </c>
      <c r="D825" s="2">
        <v>271.18</v>
      </c>
      <c r="E825" s="1" t="s">
        <v>15</v>
      </c>
      <c r="F825" s="3">
        <v>-3.40282346639E+38</v>
      </c>
      <c r="G825" s="3">
        <v>271.61199156700002</v>
      </c>
      <c r="H825" s="3">
        <v>-3.40282346639E+38</v>
      </c>
      <c r="I825">
        <f t="shared" si="66"/>
        <v>0</v>
      </c>
      <c r="J825">
        <f t="shared" si="67"/>
        <v>271.61</v>
      </c>
      <c r="K825">
        <f t="shared" si="68"/>
        <v>0</v>
      </c>
      <c r="L825">
        <f t="shared" si="69"/>
        <v>271.61</v>
      </c>
      <c r="M825" s="2">
        <f t="shared" si="70"/>
        <v>0.43000000000000682</v>
      </c>
    </row>
    <row r="826" spans="1:13" x14ac:dyDescent="0.2">
      <c r="A826" s="1">
        <v>0</v>
      </c>
      <c r="B826" s="2">
        <v>222595.55</v>
      </c>
      <c r="C826" s="2">
        <v>1180894.3400000001</v>
      </c>
      <c r="D826" s="2">
        <v>294.88</v>
      </c>
      <c r="E826" s="1" t="s">
        <v>15</v>
      </c>
      <c r="F826" s="3">
        <v>-3.40282346639E+38</v>
      </c>
      <c r="G826" s="3">
        <v>295.08071920700002</v>
      </c>
      <c r="H826" s="3">
        <v>-3.40282346639E+38</v>
      </c>
      <c r="I826">
        <f t="shared" si="66"/>
        <v>0</v>
      </c>
      <c r="J826">
        <f t="shared" si="67"/>
        <v>295.08</v>
      </c>
      <c r="K826">
        <f t="shared" si="68"/>
        <v>0</v>
      </c>
      <c r="L826">
        <f t="shared" si="69"/>
        <v>295.08</v>
      </c>
      <c r="M826" s="2">
        <f t="shared" si="70"/>
        <v>0.19999999999998863</v>
      </c>
    </row>
    <row r="827" spans="1:13" x14ac:dyDescent="0.2">
      <c r="A827" s="1">
        <v>0</v>
      </c>
      <c r="B827" s="2">
        <v>222589.7</v>
      </c>
      <c r="C827" s="2">
        <v>1180622.94</v>
      </c>
      <c r="D827" s="2">
        <v>295.52</v>
      </c>
      <c r="E827" s="1" t="s">
        <v>15</v>
      </c>
      <c r="F827" s="3">
        <v>-3.40282346639E+38</v>
      </c>
      <c r="G827" s="3">
        <v>295.83700099399999</v>
      </c>
      <c r="H827" s="3">
        <v>-3.40282346639E+38</v>
      </c>
      <c r="I827">
        <f t="shared" si="66"/>
        <v>0</v>
      </c>
      <c r="J827">
        <f t="shared" si="67"/>
        <v>295.83999999999997</v>
      </c>
      <c r="K827">
        <f t="shared" si="68"/>
        <v>0</v>
      </c>
      <c r="L827">
        <f t="shared" si="69"/>
        <v>295.83999999999997</v>
      </c>
      <c r="M827" s="2">
        <f t="shared" si="70"/>
        <v>0.31999999999999318</v>
      </c>
    </row>
    <row r="828" spans="1:13" x14ac:dyDescent="0.2">
      <c r="A828" s="1">
        <v>0</v>
      </c>
      <c r="B828" s="2">
        <v>222509.06</v>
      </c>
      <c r="C828" s="2">
        <v>1180767.6100000001</v>
      </c>
      <c r="D828" s="2">
        <v>295.26</v>
      </c>
      <c r="E828" s="1" t="s">
        <v>15</v>
      </c>
      <c r="F828" s="3">
        <v>-3.40282346639E+38</v>
      </c>
      <c r="G828" s="3">
        <v>295.59903387399999</v>
      </c>
      <c r="H828" s="3">
        <v>-3.40282346639E+38</v>
      </c>
      <c r="I828">
        <f t="shared" si="66"/>
        <v>0</v>
      </c>
      <c r="J828">
        <f t="shared" si="67"/>
        <v>295.60000000000002</v>
      </c>
      <c r="K828">
        <f t="shared" si="68"/>
        <v>0</v>
      </c>
      <c r="L828">
        <f t="shared" si="69"/>
        <v>295.60000000000002</v>
      </c>
      <c r="M828" s="2">
        <f t="shared" si="70"/>
        <v>0.34000000000003183</v>
      </c>
    </row>
    <row r="829" spans="1:13" x14ac:dyDescent="0.2">
      <c r="A829" s="1">
        <v>0</v>
      </c>
      <c r="B829" s="2">
        <v>222620.55</v>
      </c>
      <c r="C829" s="2">
        <v>1180491.46</v>
      </c>
      <c r="D829" s="2">
        <v>295.69</v>
      </c>
      <c r="E829" s="1" t="s">
        <v>15</v>
      </c>
      <c r="F829" s="3">
        <v>-3.40282346639E+38</v>
      </c>
      <c r="G829" s="3">
        <v>295.89566838000002</v>
      </c>
      <c r="H829" s="3">
        <v>-3.40282346639E+38</v>
      </c>
      <c r="I829">
        <f t="shared" si="66"/>
        <v>0</v>
      </c>
      <c r="J829">
        <f t="shared" si="67"/>
        <v>295.89999999999998</v>
      </c>
      <c r="K829">
        <f t="shared" si="68"/>
        <v>0</v>
      </c>
      <c r="L829">
        <f t="shared" si="69"/>
        <v>295.89999999999998</v>
      </c>
      <c r="M829" s="2">
        <f t="shared" si="70"/>
        <v>0.20999999999997954</v>
      </c>
    </row>
    <row r="830" spans="1:13" x14ac:dyDescent="0.2">
      <c r="A830" s="1">
        <v>0</v>
      </c>
      <c r="B830" s="2">
        <v>222669.07</v>
      </c>
      <c r="C830" s="2">
        <v>1180298.6100000001</v>
      </c>
      <c r="D830" s="2">
        <v>295.58</v>
      </c>
      <c r="E830" s="1" t="s">
        <v>15</v>
      </c>
      <c r="F830" s="3">
        <v>-3.40282346639E+38</v>
      </c>
      <c r="G830" s="3">
        <v>295.66718781899999</v>
      </c>
      <c r="H830" s="3">
        <v>-3.40282346639E+38</v>
      </c>
      <c r="I830">
        <f t="shared" si="66"/>
        <v>0</v>
      </c>
      <c r="J830">
        <f t="shared" si="67"/>
        <v>295.67</v>
      </c>
      <c r="K830">
        <f t="shared" si="68"/>
        <v>0</v>
      </c>
      <c r="L830">
        <f t="shared" si="69"/>
        <v>295.67</v>
      </c>
      <c r="M830" s="2">
        <f t="shared" si="70"/>
        <v>9.0000000000031832E-2</v>
      </c>
    </row>
    <row r="831" spans="1:13" x14ac:dyDescent="0.2">
      <c r="A831" s="1">
        <v>624</v>
      </c>
      <c r="B831" s="2">
        <v>164001.1</v>
      </c>
      <c r="C831" s="2">
        <v>1686679.99</v>
      </c>
      <c r="D831" s="2">
        <v>193.48</v>
      </c>
      <c r="E831" s="1" t="s">
        <v>15</v>
      </c>
      <c r="F831" s="3">
        <v>-3.40282346639E+38</v>
      </c>
      <c r="G831" s="3">
        <v>-3.40282346639E+38</v>
      </c>
      <c r="H831" s="3">
        <v>193.350718876</v>
      </c>
      <c r="I831">
        <f t="shared" si="66"/>
        <v>0</v>
      </c>
      <c r="J831">
        <f t="shared" si="67"/>
        <v>0</v>
      </c>
      <c r="K831">
        <f t="shared" si="68"/>
        <v>193.35</v>
      </c>
      <c r="L831">
        <f t="shared" si="69"/>
        <v>193.35</v>
      </c>
      <c r="M831" s="2">
        <f t="shared" si="70"/>
        <v>-0.12999999999999545</v>
      </c>
    </row>
    <row r="832" spans="1:13" x14ac:dyDescent="0.2">
      <c r="A832" s="1">
        <v>626</v>
      </c>
      <c r="B832" s="2">
        <v>164524.81</v>
      </c>
      <c r="C832" s="2">
        <v>1686981.6</v>
      </c>
      <c r="D832" s="2">
        <v>188.56</v>
      </c>
      <c r="E832" s="1" t="s">
        <v>15</v>
      </c>
      <c r="F832" s="3">
        <v>-3.40282346639E+38</v>
      </c>
      <c r="G832" s="3">
        <v>-3.40282346639E+38</v>
      </c>
      <c r="H832" s="3">
        <v>187.93960564599999</v>
      </c>
      <c r="I832">
        <f t="shared" si="66"/>
        <v>0</v>
      </c>
      <c r="J832">
        <f t="shared" si="67"/>
        <v>0</v>
      </c>
      <c r="K832">
        <f t="shared" si="68"/>
        <v>187.94</v>
      </c>
      <c r="L832">
        <f t="shared" si="69"/>
        <v>187.94</v>
      </c>
      <c r="M832" s="2">
        <f t="shared" si="70"/>
        <v>-0.62000000000000455</v>
      </c>
    </row>
    <row r="833" spans="1:13" x14ac:dyDescent="0.2">
      <c r="A833" s="1">
        <v>627</v>
      </c>
      <c r="B833" s="2">
        <v>164819.85</v>
      </c>
      <c r="C833" s="2">
        <v>1686213.81</v>
      </c>
      <c r="D833" s="2">
        <v>190.93</v>
      </c>
      <c r="E833" s="1" t="s">
        <v>15</v>
      </c>
      <c r="F833" s="3">
        <v>-3.40282346639E+38</v>
      </c>
      <c r="G833" s="3">
        <v>-3.40282346639E+38</v>
      </c>
      <c r="H833" s="3">
        <v>190.606150877</v>
      </c>
      <c r="I833">
        <f t="shared" si="66"/>
        <v>0</v>
      </c>
      <c r="J833">
        <f t="shared" si="67"/>
        <v>0</v>
      </c>
      <c r="K833">
        <f t="shared" si="68"/>
        <v>190.61</v>
      </c>
      <c r="L833">
        <f t="shared" si="69"/>
        <v>190.61</v>
      </c>
      <c r="M833" s="2">
        <f t="shared" si="70"/>
        <v>-0.31999999999999318</v>
      </c>
    </row>
    <row r="834" spans="1:13" x14ac:dyDescent="0.2">
      <c r="A834" s="1">
        <v>628</v>
      </c>
      <c r="B834" s="2">
        <v>164792.47</v>
      </c>
      <c r="C834" s="2">
        <v>1686123</v>
      </c>
      <c r="D834" s="2">
        <v>191.58</v>
      </c>
      <c r="E834" s="1" t="s">
        <v>15</v>
      </c>
      <c r="F834" s="3">
        <v>-3.40282346639E+38</v>
      </c>
      <c r="G834" s="3">
        <v>-3.40282346639E+38</v>
      </c>
      <c r="H834" s="3">
        <v>191.16806372400001</v>
      </c>
      <c r="I834">
        <f t="shared" si="66"/>
        <v>0</v>
      </c>
      <c r="J834">
        <f t="shared" si="67"/>
        <v>0</v>
      </c>
      <c r="K834">
        <f t="shared" si="68"/>
        <v>191.17</v>
      </c>
      <c r="L834">
        <f t="shared" si="69"/>
        <v>191.17</v>
      </c>
      <c r="M834" s="2">
        <f t="shared" si="70"/>
        <v>-0.41000000000002501</v>
      </c>
    </row>
    <row r="835" spans="1:13" x14ac:dyDescent="0.2">
      <c r="A835" s="1">
        <v>630</v>
      </c>
      <c r="B835" s="2">
        <v>164721.35999999999</v>
      </c>
      <c r="C835" s="2">
        <v>1686073.11</v>
      </c>
      <c r="D835" s="2">
        <v>193.16</v>
      </c>
      <c r="E835" s="1" t="s">
        <v>15</v>
      </c>
      <c r="F835" s="3">
        <v>-3.40282346639E+38</v>
      </c>
      <c r="G835" s="3">
        <v>-3.40282346639E+38</v>
      </c>
      <c r="H835" s="3">
        <v>192.999328456</v>
      </c>
      <c r="I835">
        <f t="shared" si="66"/>
        <v>0</v>
      </c>
      <c r="J835">
        <f t="shared" si="67"/>
        <v>0</v>
      </c>
      <c r="K835">
        <f t="shared" si="68"/>
        <v>193</v>
      </c>
      <c r="L835">
        <f t="shared" si="69"/>
        <v>193</v>
      </c>
      <c r="M835" s="2">
        <f t="shared" si="70"/>
        <v>-0.15999999999999659</v>
      </c>
    </row>
    <row r="836" spans="1:13" x14ac:dyDescent="0.2">
      <c r="A836" s="1">
        <v>634</v>
      </c>
      <c r="B836" s="2">
        <v>164124.18</v>
      </c>
      <c r="C836" s="2">
        <v>1679644.86</v>
      </c>
      <c r="D836" s="2">
        <v>215.73</v>
      </c>
      <c r="E836" s="1" t="s">
        <v>15</v>
      </c>
      <c r="F836" s="3">
        <v>-3.40282346639E+38</v>
      </c>
      <c r="G836" s="3">
        <v>-3.40282346639E+38</v>
      </c>
      <c r="H836" s="3">
        <v>215.366327939</v>
      </c>
      <c r="I836">
        <f t="shared" si="66"/>
        <v>0</v>
      </c>
      <c r="J836">
        <f t="shared" si="67"/>
        <v>0</v>
      </c>
      <c r="K836">
        <f t="shared" si="68"/>
        <v>215.37</v>
      </c>
      <c r="L836">
        <f t="shared" si="69"/>
        <v>215.37</v>
      </c>
      <c r="M836" s="2">
        <f t="shared" si="70"/>
        <v>-0.35999999999998522</v>
      </c>
    </row>
    <row r="837" spans="1:13" x14ac:dyDescent="0.2">
      <c r="A837" s="1">
        <v>635</v>
      </c>
      <c r="B837" s="2">
        <v>164058.06</v>
      </c>
      <c r="C837" s="2">
        <v>1679677.15</v>
      </c>
      <c r="D837" s="2">
        <v>216.49</v>
      </c>
      <c r="E837" s="1" t="s">
        <v>15</v>
      </c>
      <c r="F837" s="3">
        <v>-3.40282346639E+38</v>
      </c>
      <c r="G837" s="3">
        <v>-3.40282346639E+38</v>
      </c>
      <c r="H837" s="3">
        <v>216.064627925</v>
      </c>
      <c r="I837">
        <f t="shared" si="66"/>
        <v>0</v>
      </c>
      <c r="J837">
        <f t="shared" si="67"/>
        <v>0</v>
      </c>
      <c r="K837">
        <f t="shared" si="68"/>
        <v>216.06</v>
      </c>
      <c r="L837">
        <f t="shared" si="69"/>
        <v>216.06</v>
      </c>
      <c r="M837" s="2">
        <f t="shared" si="70"/>
        <v>-0.43000000000000682</v>
      </c>
    </row>
    <row r="838" spans="1:13" x14ac:dyDescent="0.2">
      <c r="A838" s="1">
        <v>636</v>
      </c>
      <c r="B838" s="2">
        <v>163977.49</v>
      </c>
      <c r="C838" s="2">
        <v>1679675.89</v>
      </c>
      <c r="D838" s="2">
        <v>218.9</v>
      </c>
      <c r="E838" s="1" t="s">
        <v>15</v>
      </c>
      <c r="F838" s="3">
        <v>-3.40282346639E+38</v>
      </c>
      <c r="G838" s="3">
        <v>-3.40282346639E+38</v>
      </c>
      <c r="H838" s="3">
        <v>218.76566529900001</v>
      </c>
      <c r="I838">
        <f t="shared" si="66"/>
        <v>0</v>
      </c>
      <c r="J838">
        <f t="shared" si="67"/>
        <v>0</v>
      </c>
      <c r="K838">
        <f t="shared" si="68"/>
        <v>218.77</v>
      </c>
      <c r="L838">
        <f t="shared" si="69"/>
        <v>218.77</v>
      </c>
      <c r="M838" s="2">
        <f t="shared" si="70"/>
        <v>-0.12999999999999545</v>
      </c>
    </row>
    <row r="839" spans="1:13" x14ac:dyDescent="0.2">
      <c r="A839" s="1">
        <v>637</v>
      </c>
      <c r="B839" s="2">
        <v>163918.46</v>
      </c>
      <c r="C839" s="2">
        <v>1679660.51</v>
      </c>
      <c r="D839" s="2">
        <v>220.8</v>
      </c>
      <c r="E839" s="1" t="s">
        <v>15</v>
      </c>
      <c r="F839" s="3">
        <v>-3.40282346639E+38</v>
      </c>
      <c r="G839" s="3">
        <v>-3.40282346639E+38</v>
      </c>
      <c r="H839" s="3">
        <v>220.74696385799999</v>
      </c>
      <c r="I839">
        <f t="shared" si="66"/>
        <v>0</v>
      </c>
      <c r="J839">
        <f t="shared" si="67"/>
        <v>0</v>
      </c>
      <c r="K839">
        <f t="shared" si="68"/>
        <v>220.75</v>
      </c>
      <c r="L839">
        <f t="shared" si="69"/>
        <v>220.75</v>
      </c>
      <c r="M839" s="2">
        <f t="shared" si="70"/>
        <v>-5.0000000000011369E-2</v>
      </c>
    </row>
    <row r="840" spans="1:13" x14ac:dyDescent="0.2">
      <c r="A840" s="1">
        <v>638</v>
      </c>
      <c r="B840" s="2">
        <v>163745.04</v>
      </c>
      <c r="C840" s="2">
        <v>1679629.85</v>
      </c>
      <c r="D840" s="2">
        <v>219.11</v>
      </c>
      <c r="E840" s="1" t="s">
        <v>15</v>
      </c>
      <c r="F840" s="3">
        <v>-3.40282346639E+38</v>
      </c>
      <c r="G840" s="3">
        <v>-3.40282346639E+38</v>
      </c>
      <c r="H840" s="3">
        <v>219.17947144499999</v>
      </c>
      <c r="I840">
        <f t="shared" si="66"/>
        <v>0</v>
      </c>
      <c r="J840">
        <f t="shared" si="67"/>
        <v>0</v>
      </c>
      <c r="K840">
        <f t="shared" si="68"/>
        <v>219.18</v>
      </c>
      <c r="L840">
        <f t="shared" si="69"/>
        <v>219.18</v>
      </c>
      <c r="M840" s="2">
        <f t="shared" si="70"/>
        <v>6.9999999999993179E-2</v>
      </c>
    </row>
    <row r="841" spans="1:13" x14ac:dyDescent="0.2">
      <c r="A841" s="1">
        <v>642</v>
      </c>
      <c r="B841" s="2">
        <v>254056.55</v>
      </c>
      <c r="C841" s="2">
        <v>1677791.14</v>
      </c>
      <c r="D841" s="2">
        <v>369.97</v>
      </c>
      <c r="E841" s="1" t="s">
        <v>15</v>
      </c>
      <c r="F841" s="3">
        <v>-3.40282346639E+38</v>
      </c>
      <c r="G841" s="3">
        <v>-3.40282346639E+38</v>
      </c>
      <c r="H841" s="3">
        <v>369.45501863700002</v>
      </c>
      <c r="I841">
        <f t="shared" si="66"/>
        <v>0</v>
      </c>
      <c r="J841">
        <f t="shared" si="67"/>
        <v>0</v>
      </c>
      <c r="K841">
        <f t="shared" si="68"/>
        <v>369.46</v>
      </c>
      <c r="L841">
        <f t="shared" si="69"/>
        <v>369.46</v>
      </c>
      <c r="M841" s="2">
        <f t="shared" si="70"/>
        <v>-0.51000000000004775</v>
      </c>
    </row>
    <row r="842" spans="1:13" x14ac:dyDescent="0.2">
      <c r="A842" s="1">
        <v>643</v>
      </c>
      <c r="B842" s="2">
        <v>253954.09</v>
      </c>
      <c r="C842" s="2">
        <v>1677617.79</v>
      </c>
      <c r="D842" s="2">
        <v>366.85</v>
      </c>
      <c r="E842" s="1" t="s">
        <v>15</v>
      </c>
      <c r="F842" s="3">
        <v>-3.40282346639E+38</v>
      </c>
      <c r="G842" s="3">
        <v>-3.40282346639E+38</v>
      </c>
      <c r="H842" s="3">
        <v>366.36037513799999</v>
      </c>
      <c r="I842">
        <f t="shared" si="66"/>
        <v>0</v>
      </c>
      <c r="J842">
        <f t="shared" si="67"/>
        <v>0</v>
      </c>
      <c r="K842">
        <f t="shared" si="68"/>
        <v>366.36</v>
      </c>
      <c r="L842">
        <f t="shared" si="69"/>
        <v>366.36</v>
      </c>
      <c r="M842" s="2">
        <f t="shared" si="70"/>
        <v>-0.49000000000000909</v>
      </c>
    </row>
    <row r="843" spans="1:13" x14ac:dyDescent="0.2">
      <c r="A843" s="1">
        <v>644</v>
      </c>
      <c r="B843" s="2">
        <v>253872.55</v>
      </c>
      <c r="C843" s="2">
        <v>1677675.47</v>
      </c>
      <c r="D843" s="2">
        <v>367.4</v>
      </c>
      <c r="E843" s="1" t="s">
        <v>15</v>
      </c>
      <c r="F843" s="3">
        <v>-3.40282346639E+38</v>
      </c>
      <c r="G843" s="3">
        <v>-3.40282346639E+38</v>
      </c>
      <c r="H843" s="3">
        <v>366.86703380599999</v>
      </c>
      <c r="I843">
        <f t="shared" si="66"/>
        <v>0</v>
      </c>
      <c r="J843">
        <f t="shared" si="67"/>
        <v>0</v>
      </c>
      <c r="K843">
        <f t="shared" si="68"/>
        <v>366.87</v>
      </c>
      <c r="L843">
        <f t="shared" si="69"/>
        <v>366.87</v>
      </c>
      <c r="M843" s="2">
        <f t="shared" si="70"/>
        <v>-0.52999999999997272</v>
      </c>
    </row>
    <row r="844" spans="1:13" x14ac:dyDescent="0.2">
      <c r="A844" s="1">
        <v>645</v>
      </c>
      <c r="B844" s="2">
        <v>253772.97</v>
      </c>
      <c r="C844" s="2">
        <v>1677789.54</v>
      </c>
      <c r="D844" s="2">
        <v>368.18</v>
      </c>
      <c r="E844" s="1" t="s">
        <v>15</v>
      </c>
      <c r="F844" s="3">
        <v>-3.40282346639E+38</v>
      </c>
      <c r="G844" s="3">
        <v>-3.40282346639E+38</v>
      </c>
      <c r="H844" s="3">
        <v>367.64501967899997</v>
      </c>
      <c r="I844">
        <f t="shared" si="66"/>
        <v>0</v>
      </c>
      <c r="J844">
        <f t="shared" si="67"/>
        <v>0</v>
      </c>
      <c r="K844">
        <f t="shared" si="68"/>
        <v>367.65</v>
      </c>
      <c r="L844">
        <f t="shared" si="69"/>
        <v>367.65</v>
      </c>
      <c r="M844" s="2">
        <f t="shared" si="70"/>
        <v>-0.53000000000002956</v>
      </c>
    </row>
    <row r="845" spans="1:13" x14ac:dyDescent="0.2">
      <c r="A845" s="1">
        <v>649</v>
      </c>
      <c r="B845" s="2">
        <v>249807.44</v>
      </c>
      <c r="C845" s="2">
        <v>1677662.14</v>
      </c>
      <c r="D845" s="2">
        <v>310.04000000000002</v>
      </c>
      <c r="E845" s="1" t="s">
        <v>15</v>
      </c>
      <c r="F845" s="3">
        <v>-3.40282346639E+38</v>
      </c>
      <c r="G845" s="3">
        <v>-3.40282346639E+38</v>
      </c>
      <c r="H845" s="3">
        <v>309.45689276799999</v>
      </c>
      <c r="I845">
        <f t="shared" si="66"/>
        <v>0</v>
      </c>
      <c r="J845">
        <f t="shared" si="67"/>
        <v>0</v>
      </c>
      <c r="K845">
        <f t="shared" si="68"/>
        <v>309.45999999999998</v>
      </c>
      <c r="L845">
        <f t="shared" si="69"/>
        <v>309.45999999999998</v>
      </c>
      <c r="M845" s="2">
        <f t="shared" si="70"/>
        <v>-0.58000000000004093</v>
      </c>
    </row>
    <row r="846" spans="1:13" x14ac:dyDescent="0.2">
      <c r="A846" s="1">
        <v>651</v>
      </c>
      <c r="B846" s="2">
        <v>249701.58</v>
      </c>
      <c r="C846" s="2">
        <v>1677571.67</v>
      </c>
      <c r="D846" s="2">
        <v>304.8</v>
      </c>
      <c r="E846" s="1" t="s">
        <v>15</v>
      </c>
      <c r="F846" s="3">
        <v>-3.40282346639E+38</v>
      </c>
      <c r="G846" s="3">
        <v>-3.40282346639E+38</v>
      </c>
      <c r="H846" s="3">
        <v>304.44589591499999</v>
      </c>
      <c r="I846">
        <f t="shared" si="66"/>
        <v>0</v>
      </c>
      <c r="J846">
        <f t="shared" si="67"/>
        <v>0</v>
      </c>
      <c r="K846">
        <f t="shared" si="68"/>
        <v>304.45</v>
      </c>
      <c r="L846">
        <f t="shared" si="69"/>
        <v>304.45</v>
      </c>
      <c r="M846" s="2">
        <f t="shared" si="70"/>
        <v>-0.35000000000002274</v>
      </c>
    </row>
    <row r="847" spans="1:13" x14ac:dyDescent="0.2">
      <c r="A847" s="1">
        <v>665</v>
      </c>
      <c r="B847" s="2">
        <v>341988.46</v>
      </c>
      <c r="C847" s="2">
        <v>1541317.64</v>
      </c>
      <c r="D847" s="2">
        <v>197.7</v>
      </c>
      <c r="E847" s="1" t="s">
        <v>15</v>
      </c>
      <c r="F847" s="3">
        <v>197.12583592499999</v>
      </c>
      <c r="G847" s="3">
        <v>-3.40282346639E+38</v>
      </c>
      <c r="H847" s="3">
        <v>-3.40282346639E+38</v>
      </c>
      <c r="I847">
        <f t="shared" si="66"/>
        <v>197.13</v>
      </c>
      <c r="J847">
        <f t="shared" si="67"/>
        <v>0</v>
      </c>
      <c r="K847">
        <f t="shared" si="68"/>
        <v>0</v>
      </c>
      <c r="L847">
        <f t="shared" si="69"/>
        <v>197.13</v>
      </c>
      <c r="M847" s="2">
        <f t="shared" si="70"/>
        <v>-0.56999999999999318</v>
      </c>
    </row>
    <row r="848" spans="1:13" x14ac:dyDescent="0.2">
      <c r="A848" s="1">
        <v>666</v>
      </c>
      <c r="B848" s="2">
        <v>342072.24</v>
      </c>
      <c r="C848" s="2">
        <v>1541280.34</v>
      </c>
      <c r="D848" s="2">
        <v>197.44</v>
      </c>
      <c r="E848" s="1" t="s">
        <v>15</v>
      </c>
      <c r="F848" s="3">
        <v>197.25882533199999</v>
      </c>
      <c r="G848" s="3">
        <v>-3.40282346639E+38</v>
      </c>
      <c r="H848" s="3">
        <v>-3.40282346639E+38</v>
      </c>
      <c r="I848">
        <f t="shared" si="66"/>
        <v>197.26</v>
      </c>
      <c r="J848">
        <f t="shared" si="67"/>
        <v>0</v>
      </c>
      <c r="K848">
        <f t="shared" si="68"/>
        <v>0</v>
      </c>
      <c r="L848">
        <f t="shared" si="69"/>
        <v>197.26</v>
      </c>
      <c r="M848" s="2">
        <f t="shared" si="70"/>
        <v>-0.18000000000000682</v>
      </c>
    </row>
    <row r="849" spans="1:13" x14ac:dyDescent="0.2">
      <c r="A849" s="1">
        <v>667</v>
      </c>
      <c r="B849" s="2">
        <v>342092.17</v>
      </c>
      <c r="C849" s="2">
        <v>1541196.75</v>
      </c>
      <c r="D849" s="2">
        <v>197.13</v>
      </c>
      <c r="E849" s="1" t="s">
        <v>15</v>
      </c>
      <c r="F849" s="3">
        <v>196.74418847300001</v>
      </c>
      <c r="G849" s="3">
        <v>-3.40282346639E+38</v>
      </c>
      <c r="H849" s="3">
        <v>-3.40282346639E+38</v>
      </c>
      <c r="I849">
        <f t="shared" si="66"/>
        <v>196.74</v>
      </c>
      <c r="J849">
        <f t="shared" si="67"/>
        <v>0</v>
      </c>
      <c r="K849">
        <f t="shared" si="68"/>
        <v>0</v>
      </c>
      <c r="L849">
        <f t="shared" si="69"/>
        <v>196.74</v>
      </c>
      <c r="M849" s="2">
        <f t="shared" si="70"/>
        <v>-0.38999999999998636</v>
      </c>
    </row>
    <row r="850" spans="1:13" x14ac:dyDescent="0.2">
      <c r="A850" s="1">
        <v>668</v>
      </c>
      <c r="B850" s="2">
        <v>342056.03</v>
      </c>
      <c r="C850" s="2">
        <v>1541122.32</v>
      </c>
      <c r="D850" s="2">
        <v>196.31</v>
      </c>
      <c r="E850" s="1" t="s">
        <v>15</v>
      </c>
      <c r="F850" s="3">
        <v>196.03449130999999</v>
      </c>
      <c r="G850" s="3">
        <v>-3.40282346639E+38</v>
      </c>
      <c r="H850" s="3">
        <v>-3.40282346639E+38</v>
      </c>
      <c r="I850">
        <f t="shared" si="66"/>
        <v>196.03</v>
      </c>
      <c r="J850">
        <f t="shared" si="67"/>
        <v>0</v>
      </c>
      <c r="K850">
        <f t="shared" si="68"/>
        <v>0</v>
      </c>
      <c r="L850">
        <f t="shared" si="69"/>
        <v>196.03</v>
      </c>
      <c r="M850" s="2">
        <f t="shared" si="70"/>
        <v>-0.28000000000000114</v>
      </c>
    </row>
    <row r="851" spans="1:13" x14ac:dyDescent="0.2">
      <c r="A851" s="1">
        <v>669</v>
      </c>
      <c r="B851" s="2">
        <v>342091.5</v>
      </c>
      <c r="C851" s="2">
        <v>1541020.91</v>
      </c>
      <c r="D851" s="2">
        <v>195.62</v>
      </c>
      <c r="E851" s="1" t="s">
        <v>15</v>
      </c>
      <c r="F851" s="3">
        <v>195.546699101</v>
      </c>
      <c r="G851" s="3">
        <v>-3.40282346639E+38</v>
      </c>
      <c r="H851" s="3">
        <v>-3.40282346639E+38</v>
      </c>
      <c r="I851">
        <f t="shared" si="66"/>
        <v>195.55</v>
      </c>
      <c r="J851">
        <f t="shared" si="67"/>
        <v>0</v>
      </c>
      <c r="K851">
        <f t="shared" si="68"/>
        <v>0</v>
      </c>
      <c r="L851">
        <f t="shared" si="69"/>
        <v>195.55</v>
      </c>
      <c r="M851" s="2">
        <f t="shared" si="70"/>
        <v>-6.9999999999993179E-2</v>
      </c>
    </row>
    <row r="852" spans="1:13" x14ac:dyDescent="0.2">
      <c r="A852" s="1">
        <v>675</v>
      </c>
      <c r="B852" s="2">
        <v>342472.09</v>
      </c>
      <c r="C852" s="2">
        <v>1538406.45</v>
      </c>
      <c r="D852" s="2">
        <v>191.77</v>
      </c>
      <c r="E852" s="1" t="s">
        <v>15</v>
      </c>
      <c r="F852" s="3">
        <v>191.20674981799999</v>
      </c>
      <c r="G852" s="3">
        <v>-3.40282346639E+38</v>
      </c>
      <c r="H852" s="3">
        <v>-3.40282346639E+38</v>
      </c>
      <c r="I852">
        <f t="shared" si="66"/>
        <v>191.21</v>
      </c>
      <c r="J852">
        <f t="shared" si="67"/>
        <v>0</v>
      </c>
      <c r="K852">
        <f t="shared" si="68"/>
        <v>0</v>
      </c>
      <c r="L852">
        <f t="shared" si="69"/>
        <v>191.21</v>
      </c>
      <c r="M852" s="2">
        <f t="shared" si="70"/>
        <v>-0.56000000000000227</v>
      </c>
    </row>
    <row r="853" spans="1:13" x14ac:dyDescent="0.2">
      <c r="A853" s="1">
        <v>676</v>
      </c>
      <c r="B853" s="2">
        <v>342353.19</v>
      </c>
      <c r="C853" s="2">
        <v>1538320.72</v>
      </c>
      <c r="D853" s="2">
        <v>192.14</v>
      </c>
      <c r="E853" s="1" t="s">
        <v>15</v>
      </c>
      <c r="F853" s="3">
        <v>191.77011150000001</v>
      </c>
      <c r="G853" s="3">
        <v>-3.40282346639E+38</v>
      </c>
      <c r="H853" s="3">
        <v>-3.40282346639E+38</v>
      </c>
      <c r="I853">
        <f t="shared" si="66"/>
        <v>191.77</v>
      </c>
      <c r="J853">
        <f t="shared" si="67"/>
        <v>0</v>
      </c>
      <c r="K853">
        <f t="shared" si="68"/>
        <v>0</v>
      </c>
      <c r="L853">
        <f t="shared" si="69"/>
        <v>191.77</v>
      </c>
      <c r="M853" s="2">
        <f t="shared" si="70"/>
        <v>-0.36999999999997613</v>
      </c>
    </row>
    <row r="854" spans="1:13" x14ac:dyDescent="0.2">
      <c r="A854" s="1">
        <v>679</v>
      </c>
      <c r="B854" s="2">
        <v>342050.55</v>
      </c>
      <c r="C854" s="2">
        <v>1538400.2</v>
      </c>
      <c r="D854" s="2">
        <v>191.49</v>
      </c>
      <c r="E854" s="1" t="s">
        <v>15</v>
      </c>
      <c r="F854" s="3">
        <v>191.2721828</v>
      </c>
      <c r="G854" s="3">
        <v>-3.40282346639E+38</v>
      </c>
      <c r="H854" s="3">
        <v>-3.40282346639E+38</v>
      </c>
      <c r="I854">
        <f t="shared" si="66"/>
        <v>191.27</v>
      </c>
      <c r="J854">
        <f t="shared" si="67"/>
        <v>0</v>
      </c>
      <c r="K854">
        <f t="shared" si="68"/>
        <v>0</v>
      </c>
      <c r="L854">
        <f t="shared" si="69"/>
        <v>191.27</v>
      </c>
      <c r="M854" s="2">
        <f t="shared" si="70"/>
        <v>-0.21999999999999886</v>
      </c>
    </row>
    <row r="855" spans="1:13" x14ac:dyDescent="0.2">
      <c r="A855" s="1">
        <v>683</v>
      </c>
      <c r="B855" s="2">
        <v>383475.1</v>
      </c>
      <c r="C855" s="2">
        <v>1617681.2</v>
      </c>
      <c r="D855" s="2">
        <v>225.17</v>
      </c>
      <c r="E855" s="1" t="s">
        <v>15</v>
      </c>
      <c r="F855" s="3">
        <v>-3.40282346639E+38</v>
      </c>
      <c r="G855" s="3">
        <v>-3.40282346639E+38</v>
      </c>
      <c r="H855" s="3">
        <v>224.896180453</v>
      </c>
      <c r="I855">
        <f t="shared" si="66"/>
        <v>0</v>
      </c>
      <c r="J855">
        <f t="shared" si="67"/>
        <v>0</v>
      </c>
      <c r="K855">
        <f t="shared" si="68"/>
        <v>224.9</v>
      </c>
      <c r="L855">
        <f t="shared" si="69"/>
        <v>224.9</v>
      </c>
      <c r="M855" s="2">
        <f t="shared" si="70"/>
        <v>-0.26999999999998181</v>
      </c>
    </row>
    <row r="856" spans="1:13" x14ac:dyDescent="0.2">
      <c r="A856" s="1">
        <v>684</v>
      </c>
      <c r="B856" s="2">
        <v>383509.2</v>
      </c>
      <c r="C856" s="2">
        <v>1617758.27</v>
      </c>
      <c r="D856" s="2">
        <v>225.31</v>
      </c>
      <c r="E856" s="1" t="s">
        <v>15</v>
      </c>
      <c r="F856" s="3">
        <v>-3.40282346639E+38</v>
      </c>
      <c r="G856" s="3">
        <v>-3.40282346639E+38</v>
      </c>
      <c r="H856" s="3">
        <v>224.87033764</v>
      </c>
      <c r="I856">
        <f t="shared" si="66"/>
        <v>0</v>
      </c>
      <c r="J856">
        <f t="shared" si="67"/>
        <v>0</v>
      </c>
      <c r="K856">
        <f t="shared" si="68"/>
        <v>224.87</v>
      </c>
      <c r="L856">
        <f t="shared" si="69"/>
        <v>224.87</v>
      </c>
      <c r="M856" s="2">
        <f t="shared" si="70"/>
        <v>-0.43999999999999773</v>
      </c>
    </row>
    <row r="857" spans="1:13" x14ac:dyDescent="0.2">
      <c r="A857" s="1">
        <v>685</v>
      </c>
      <c r="B857" s="2">
        <v>383612.56</v>
      </c>
      <c r="C857" s="2">
        <v>1617844.47</v>
      </c>
      <c r="D857" s="2">
        <v>225.08</v>
      </c>
      <c r="E857" s="1" t="s">
        <v>15</v>
      </c>
      <c r="F857" s="3">
        <v>-3.40282346639E+38</v>
      </c>
      <c r="G857" s="3">
        <v>-3.40282346639E+38</v>
      </c>
      <c r="H857" s="3">
        <v>224.72744049799999</v>
      </c>
      <c r="I857">
        <f t="shared" si="66"/>
        <v>0</v>
      </c>
      <c r="J857">
        <f t="shared" si="67"/>
        <v>0</v>
      </c>
      <c r="K857">
        <f t="shared" si="68"/>
        <v>224.73</v>
      </c>
      <c r="L857">
        <f t="shared" si="69"/>
        <v>224.73</v>
      </c>
      <c r="M857" s="2">
        <f t="shared" si="70"/>
        <v>-0.35000000000002274</v>
      </c>
    </row>
    <row r="858" spans="1:13" x14ac:dyDescent="0.2">
      <c r="A858" s="1">
        <v>686</v>
      </c>
      <c r="B858" s="2">
        <v>383778.19</v>
      </c>
      <c r="C858" s="2">
        <v>1617701.48</v>
      </c>
      <c r="D858" s="2">
        <v>225.1</v>
      </c>
      <c r="E858" s="1" t="s">
        <v>15</v>
      </c>
      <c r="F858" s="3">
        <v>-3.40282346639E+38</v>
      </c>
      <c r="G858" s="3">
        <v>-3.40282346639E+38</v>
      </c>
      <c r="H858" s="3">
        <v>224.86255400100001</v>
      </c>
      <c r="I858">
        <f t="shared" si="66"/>
        <v>0</v>
      </c>
      <c r="J858">
        <f t="shared" si="67"/>
        <v>0</v>
      </c>
      <c r="K858">
        <f t="shared" si="68"/>
        <v>224.86</v>
      </c>
      <c r="L858">
        <f t="shared" si="69"/>
        <v>224.86</v>
      </c>
      <c r="M858" s="2">
        <f t="shared" si="70"/>
        <v>-0.23999999999998067</v>
      </c>
    </row>
    <row r="859" spans="1:13" x14ac:dyDescent="0.2">
      <c r="A859" s="1">
        <v>687</v>
      </c>
      <c r="B859" s="2">
        <v>383923.75</v>
      </c>
      <c r="C859" s="2">
        <v>1617711.48</v>
      </c>
      <c r="D859" s="2">
        <v>225.18</v>
      </c>
      <c r="E859" s="1" t="s">
        <v>15</v>
      </c>
      <c r="F859" s="3">
        <v>-3.40282346639E+38</v>
      </c>
      <c r="G859" s="3">
        <v>-3.40282346639E+38</v>
      </c>
      <c r="H859" s="3">
        <v>224.686107787</v>
      </c>
      <c r="I859">
        <f t="shared" si="66"/>
        <v>0</v>
      </c>
      <c r="J859">
        <f t="shared" si="67"/>
        <v>0</v>
      </c>
      <c r="K859">
        <f t="shared" si="68"/>
        <v>224.69</v>
      </c>
      <c r="L859">
        <f t="shared" si="69"/>
        <v>224.69</v>
      </c>
      <c r="M859" s="2">
        <f t="shared" si="70"/>
        <v>-0.49000000000000909</v>
      </c>
    </row>
    <row r="860" spans="1:13" x14ac:dyDescent="0.2">
      <c r="A860" s="1">
        <v>692</v>
      </c>
      <c r="B860" s="2">
        <v>389703.31</v>
      </c>
      <c r="C860" s="2">
        <v>1613129.35</v>
      </c>
      <c r="D860" s="2">
        <v>226.52</v>
      </c>
      <c r="E860" s="1" t="s">
        <v>15</v>
      </c>
      <c r="F860" s="3">
        <v>-3.40282346639E+38</v>
      </c>
      <c r="G860" s="3">
        <v>-3.40282346639E+38</v>
      </c>
      <c r="H860" s="3">
        <v>226.513463884</v>
      </c>
      <c r="I860">
        <f t="shared" si="66"/>
        <v>0</v>
      </c>
      <c r="J860">
        <f t="shared" si="67"/>
        <v>0</v>
      </c>
      <c r="K860">
        <f t="shared" si="68"/>
        <v>226.51</v>
      </c>
      <c r="L860">
        <f t="shared" si="69"/>
        <v>226.51</v>
      </c>
      <c r="M860" s="2">
        <f t="shared" si="70"/>
        <v>-1.0000000000019327E-2</v>
      </c>
    </row>
    <row r="861" spans="1:13" x14ac:dyDescent="0.2">
      <c r="A861" s="1">
        <v>693</v>
      </c>
      <c r="B861" s="2">
        <v>389720.44</v>
      </c>
      <c r="C861" s="2">
        <v>1613187.59</v>
      </c>
      <c r="D861" s="2">
        <v>226.27</v>
      </c>
      <c r="E861" s="1" t="s">
        <v>15</v>
      </c>
      <c r="F861" s="3">
        <v>-3.40282346639E+38</v>
      </c>
      <c r="G861" s="3">
        <v>-3.40282346639E+38</v>
      </c>
      <c r="H861" s="3">
        <v>226.58609298600001</v>
      </c>
      <c r="I861">
        <f t="shared" si="66"/>
        <v>0</v>
      </c>
      <c r="J861">
        <f t="shared" si="67"/>
        <v>0</v>
      </c>
      <c r="K861">
        <f t="shared" si="68"/>
        <v>226.59</v>
      </c>
      <c r="L861">
        <f t="shared" si="69"/>
        <v>226.59</v>
      </c>
      <c r="M861" s="2">
        <f t="shared" si="70"/>
        <v>0.31999999999999318</v>
      </c>
    </row>
    <row r="862" spans="1:13" x14ac:dyDescent="0.2">
      <c r="A862" s="1">
        <v>775</v>
      </c>
      <c r="B862" s="2">
        <v>389626.71</v>
      </c>
      <c r="C862" s="2">
        <v>1613141.92</v>
      </c>
      <c r="D862" s="2">
        <v>226.12</v>
      </c>
      <c r="E862" s="1" t="s">
        <v>15</v>
      </c>
      <c r="F862" s="3">
        <v>-3.40282346639E+38</v>
      </c>
      <c r="G862" s="3">
        <v>-3.40282346639E+38</v>
      </c>
      <c r="H862" s="3">
        <v>226.009292133</v>
      </c>
      <c r="I862">
        <f t="shared" si="66"/>
        <v>0</v>
      </c>
      <c r="J862">
        <f t="shared" si="67"/>
        <v>0</v>
      </c>
      <c r="K862">
        <f t="shared" si="68"/>
        <v>226.01</v>
      </c>
      <c r="L862">
        <f t="shared" si="69"/>
        <v>226.01</v>
      </c>
      <c r="M862" s="2">
        <f t="shared" si="70"/>
        <v>-0.11000000000001364</v>
      </c>
    </row>
    <row r="863" spans="1:13" x14ac:dyDescent="0.2">
      <c r="A863" s="1">
        <v>777</v>
      </c>
      <c r="B863" s="2">
        <v>389534.08</v>
      </c>
      <c r="C863" s="2">
        <v>1613149.23</v>
      </c>
      <c r="D863" s="2">
        <v>226.15</v>
      </c>
      <c r="E863" s="1" t="s">
        <v>15</v>
      </c>
      <c r="F863" s="3">
        <v>-3.40282346639E+38</v>
      </c>
      <c r="G863" s="3">
        <v>-3.40282346639E+38</v>
      </c>
      <c r="H863" s="3">
        <v>225.830133883</v>
      </c>
      <c r="I863">
        <f t="shared" si="66"/>
        <v>0</v>
      </c>
      <c r="J863">
        <f t="shared" si="67"/>
        <v>0</v>
      </c>
      <c r="K863">
        <f t="shared" si="68"/>
        <v>225.83</v>
      </c>
      <c r="L863">
        <f t="shared" si="69"/>
        <v>225.83</v>
      </c>
      <c r="M863" s="2">
        <f t="shared" si="70"/>
        <v>-0.31999999999999318</v>
      </c>
    </row>
    <row r="864" spans="1:13" x14ac:dyDescent="0.2">
      <c r="A864" s="1">
        <v>778</v>
      </c>
      <c r="B864" s="2">
        <v>389448.89</v>
      </c>
      <c r="C864" s="2">
        <v>1613194.93</v>
      </c>
      <c r="D864" s="2">
        <v>226.31</v>
      </c>
      <c r="E864" s="1" t="s">
        <v>15</v>
      </c>
      <c r="F864" s="3">
        <v>-3.40282346639E+38</v>
      </c>
      <c r="G864" s="3">
        <v>-3.40282346639E+38</v>
      </c>
      <c r="H864" s="3">
        <v>225.80390008000001</v>
      </c>
      <c r="I864">
        <f t="shared" si="66"/>
        <v>0</v>
      </c>
      <c r="J864">
        <f t="shared" si="67"/>
        <v>0</v>
      </c>
      <c r="K864">
        <f t="shared" si="68"/>
        <v>225.8</v>
      </c>
      <c r="L864">
        <f t="shared" si="69"/>
        <v>225.8</v>
      </c>
      <c r="M864" s="2">
        <f t="shared" si="70"/>
        <v>-0.50999999999999091</v>
      </c>
    </row>
    <row r="865" spans="1:13" x14ac:dyDescent="0.2">
      <c r="A865" s="1">
        <v>783</v>
      </c>
      <c r="B865" s="2">
        <v>450537.88</v>
      </c>
      <c r="C865" s="2">
        <v>1689286.46</v>
      </c>
      <c r="D865" s="2">
        <v>256.95</v>
      </c>
      <c r="E865" s="1" t="s">
        <v>15</v>
      </c>
      <c r="F865" s="3">
        <v>-3.40282346639E+38</v>
      </c>
      <c r="G865" s="3">
        <v>-3.40282346639E+38</v>
      </c>
      <c r="H865" s="3">
        <v>257.35897324400003</v>
      </c>
      <c r="I865">
        <f t="shared" si="66"/>
        <v>0</v>
      </c>
      <c r="J865">
        <f t="shared" si="67"/>
        <v>0</v>
      </c>
      <c r="K865">
        <f t="shared" si="68"/>
        <v>257.36</v>
      </c>
      <c r="L865">
        <f t="shared" si="69"/>
        <v>257.36</v>
      </c>
      <c r="M865" s="2">
        <f t="shared" si="70"/>
        <v>0.41000000000002501</v>
      </c>
    </row>
    <row r="866" spans="1:13" x14ac:dyDescent="0.2">
      <c r="A866" s="1">
        <v>791</v>
      </c>
      <c r="B866" s="2">
        <v>444826.75</v>
      </c>
      <c r="C866" s="2">
        <v>1690629.09</v>
      </c>
      <c r="D866" s="2">
        <v>267.44</v>
      </c>
      <c r="E866" s="1" t="s">
        <v>15</v>
      </c>
      <c r="F866" s="3">
        <v>-3.40282346639E+38</v>
      </c>
      <c r="G866" s="3">
        <v>-3.40282346639E+38</v>
      </c>
      <c r="H866" s="3">
        <v>267.89120979299997</v>
      </c>
      <c r="I866">
        <f t="shared" si="66"/>
        <v>0</v>
      </c>
      <c r="J866">
        <f t="shared" si="67"/>
        <v>0</v>
      </c>
      <c r="K866">
        <f t="shared" si="68"/>
        <v>267.89</v>
      </c>
      <c r="L866">
        <f t="shared" si="69"/>
        <v>267.89</v>
      </c>
      <c r="M866" s="2">
        <f t="shared" si="70"/>
        <v>0.44999999999998863</v>
      </c>
    </row>
    <row r="867" spans="1:13" x14ac:dyDescent="0.2">
      <c r="A867" s="1">
        <v>798</v>
      </c>
      <c r="B867" s="2">
        <v>448173.58</v>
      </c>
      <c r="C867" s="2">
        <v>1690521.35</v>
      </c>
      <c r="D867" s="2">
        <v>265.43</v>
      </c>
      <c r="E867" s="1" t="s">
        <v>15</v>
      </c>
      <c r="F867" s="3">
        <v>-3.40282346639E+38</v>
      </c>
      <c r="G867" s="3">
        <v>-3.40282346639E+38</v>
      </c>
      <c r="H867" s="3">
        <v>265.64217183099998</v>
      </c>
      <c r="I867">
        <f t="shared" si="66"/>
        <v>0</v>
      </c>
      <c r="J867">
        <f t="shared" si="67"/>
        <v>0</v>
      </c>
      <c r="K867">
        <f t="shared" si="68"/>
        <v>265.64</v>
      </c>
      <c r="L867">
        <f t="shared" si="69"/>
        <v>265.64</v>
      </c>
      <c r="M867" s="2">
        <f t="shared" si="70"/>
        <v>0.20999999999997954</v>
      </c>
    </row>
    <row r="868" spans="1:13" x14ac:dyDescent="0.2">
      <c r="A868" s="1">
        <v>803</v>
      </c>
      <c r="B868" s="2">
        <v>472746.08</v>
      </c>
      <c r="C868" s="2">
        <v>1638710.18</v>
      </c>
      <c r="D868" s="2">
        <v>244.78</v>
      </c>
      <c r="E868" s="1" t="s">
        <v>15</v>
      </c>
      <c r="F868" s="3">
        <v>244.873869711</v>
      </c>
      <c r="G868" s="3">
        <v>-3.40282346639E+38</v>
      </c>
      <c r="H868" s="3">
        <v>-3.40282346639E+38</v>
      </c>
      <c r="I868">
        <f t="shared" si="66"/>
        <v>244.87</v>
      </c>
      <c r="J868">
        <f t="shared" si="67"/>
        <v>0</v>
      </c>
      <c r="K868">
        <f t="shared" si="68"/>
        <v>0</v>
      </c>
      <c r="L868">
        <f t="shared" si="69"/>
        <v>244.87</v>
      </c>
      <c r="M868" s="2">
        <f t="shared" si="70"/>
        <v>9.0000000000003411E-2</v>
      </c>
    </row>
    <row r="869" spans="1:13" x14ac:dyDescent="0.2">
      <c r="A869" s="1">
        <v>804</v>
      </c>
      <c r="B869" s="2">
        <v>472701.89</v>
      </c>
      <c r="C869" s="2">
        <v>1638597.66</v>
      </c>
      <c r="D869" s="2">
        <v>243.52</v>
      </c>
      <c r="E869" s="1" t="s">
        <v>15</v>
      </c>
      <c r="F869" s="3">
        <v>243.15206142100001</v>
      </c>
      <c r="G869" s="3">
        <v>-3.40282346639E+38</v>
      </c>
      <c r="H869" s="3">
        <v>-3.40282346639E+38</v>
      </c>
      <c r="I869">
        <f t="shared" si="66"/>
        <v>243.15</v>
      </c>
      <c r="J869">
        <f t="shared" si="67"/>
        <v>0</v>
      </c>
      <c r="K869">
        <f t="shared" si="68"/>
        <v>0</v>
      </c>
      <c r="L869">
        <f t="shared" si="69"/>
        <v>243.15</v>
      </c>
      <c r="M869" s="2">
        <f t="shared" si="70"/>
        <v>-0.37000000000000455</v>
      </c>
    </row>
    <row r="870" spans="1:13" x14ac:dyDescent="0.2">
      <c r="A870" s="1">
        <v>805</v>
      </c>
      <c r="B870" s="2">
        <v>472681.13</v>
      </c>
      <c r="C870" s="2">
        <v>1638524.58</v>
      </c>
      <c r="D870" s="2">
        <v>243.01</v>
      </c>
      <c r="E870" s="1" t="s">
        <v>15</v>
      </c>
      <c r="F870" s="3">
        <v>242.62556107699999</v>
      </c>
      <c r="G870" s="3">
        <v>-3.40282346639E+38</v>
      </c>
      <c r="H870" s="3">
        <v>-3.40282346639E+38</v>
      </c>
      <c r="I870">
        <f t="shared" si="66"/>
        <v>242.63</v>
      </c>
      <c r="J870">
        <f t="shared" si="67"/>
        <v>0</v>
      </c>
      <c r="K870">
        <f t="shared" si="68"/>
        <v>0</v>
      </c>
      <c r="L870">
        <f t="shared" si="69"/>
        <v>242.63</v>
      </c>
      <c r="M870" s="2">
        <f t="shared" si="70"/>
        <v>-0.37999999999999545</v>
      </c>
    </row>
    <row r="871" spans="1:13" x14ac:dyDescent="0.2">
      <c r="A871" s="1">
        <v>812</v>
      </c>
      <c r="B871" s="2">
        <v>470823.18</v>
      </c>
      <c r="C871" s="2">
        <v>1635473.41</v>
      </c>
      <c r="D871" s="2">
        <v>237.94</v>
      </c>
      <c r="E871" s="1" t="s">
        <v>15</v>
      </c>
      <c r="F871" s="3">
        <v>238.49937631899999</v>
      </c>
      <c r="G871" s="3">
        <v>-3.40282346639E+38</v>
      </c>
      <c r="H871" s="3">
        <v>-3.40282346639E+38</v>
      </c>
      <c r="I871">
        <f t="shared" si="66"/>
        <v>238.5</v>
      </c>
      <c r="J871">
        <f t="shared" si="67"/>
        <v>0</v>
      </c>
      <c r="K871">
        <f t="shared" si="68"/>
        <v>0</v>
      </c>
      <c r="L871">
        <f t="shared" si="69"/>
        <v>238.5</v>
      </c>
      <c r="M871" s="2">
        <f t="shared" si="70"/>
        <v>0.56000000000000227</v>
      </c>
    </row>
    <row r="872" spans="1:13" x14ac:dyDescent="0.2">
      <c r="A872" s="1">
        <v>813</v>
      </c>
      <c r="B872" s="2">
        <v>470812.99</v>
      </c>
      <c r="C872" s="2">
        <v>1635360.06</v>
      </c>
      <c r="D872" s="2">
        <v>237.02</v>
      </c>
      <c r="E872" s="1" t="s">
        <v>15</v>
      </c>
      <c r="F872" s="3">
        <v>237.28686091500001</v>
      </c>
      <c r="G872" s="3">
        <v>-3.40282346639E+38</v>
      </c>
      <c r="H872" s="3">
        <v>-3.40282346639E+38</v>
      </c>
      <c r="I872">
        <f t="shared" si="66"/>
        <v>237.29</v>
      </c>
      <c r="J872">
        <f t="shared" si="67"/>
        <v>0</v>
      </c>
      <c r="K872">
        <f t="shared" si="68"/>
        <v>0</v>
      </c>
      <c r="L872">
        <f t="shared" si="69"/>
        <v>237.29</v>
      </c>
      <c r="M872" s="2">
        <f t="shared" si="70"/>
        <v>0.26999999999998181</v>
      </c>
    </row>
    <row r="873" spans="1:13" x14ac:dyDescent="0.2">
      <c r="A873" s="1">
        <v>814</v>
      </c>
      <c r="B873" s="2">
        <v>470786.79</v>
      </c>
      <c r="C873" s="2">
        <v>1635271.79</v>
      </c>
      <c r="D873" s="2">
        <v>236.29</v>
      </c>
      <c r="E873" s="1" t="s">
        <v>15</v>
      </c>
      <c r="F873" s="3">
        <v>236.48085884400001</v>
      </c>
      <c r="G873" s="3">
        <v>-3.40282346639E+38</v>
      </c>
      <c r="H873" s="3">
        <v>-3.40282346639E+38</v>
      </c>
      <c r="I873">
        <f t="shared" si="66"/>
        <v>236.48</v>
      </c>
      <c r="J873">
        <f t="shared" si="67"/>
        <v>0</v>
      </c>
      <c r="K873">
        <f t="shared" si="68"/>
        <v>0</v>
      </c>
      <c r="L873">
        <f t="shared" si="69"/>
        <v>236.48</v>
      </c>
      <c r="M873" s="2">
        <f t="shared" si="70"/>
        <v>0.18999999999999773</v>
      </c>
    </row>
    <row r="874" spans="1:13" x14ac:dyDescent="0.2">
      <c r="A874" s="1">
        <v>815</v>
      </c>
      <c r="B874" s="2">
        <v>470850.08</v>
      </c>
      <c r="C874" s="2">
        <v>1635224.45</v>
      </c>
      <c r="D874" s="2">
        <v>236.34</v>
      </c>
      <c r="E874" s="1" t="s">
        <v>15</v>
      </c>
      <c r="F874" s="3">
        <v>236.59317786</v>
      </c>
      <c r="G874" s="3">
        <v>-3.40282346639E+38</v>
      </c>
      <c r="H874" s="3">
        <v>-3.40282346639E+38</v>
      </c>
      <c r="I874">
        <f t="shared" si="66"/>
        <v>236.59</v>
      </c>
      <c r="J874">
        <f t="shared" si="67"/>
        <v>0</v>
      </c>
      <c r="K874">
        <f t="shared" si="68"/>
        <v>0</v>
      </c>
      <c r="L874">
        <f t="shared" si="69"/>
        <v>236.59</v>
      </c>
      <c r="M874" s="2">
        <f t="shared" si="70"/>
        <v>0.25</v>
      </c>
    </row>
    <row r="875" spans="1:13" x14ac:dyDescent="0.2">
      <c r="A875" s="1">
        <v>816</v>
      </c>
      <c r="B875" s="2">
        <v>470369.31</v>
      </c>
      <c r="C875" s="2">
        <v>1635077.88</v>
      </c>
      <c r="D875" s="2">
        <v>235.35</v>
      </c>
      <c r="E875" s="1" t="s">
        <v>15</v>
      </c>
      <c r="F875" s="3">
        <v>235.80879420700001</v>
      </c>
      <c r="G875" s="3">
        <v>-3.40282346639E+38</v>
      </c>
      <c r="H875" s="3">
        <v>-3.40282346639E+38</v>
      </c>
      <c r="I875">
        <f t="shared" si="66"/>
        <v>235.81</v>
      </c>
      <c r="J875">
        <f t="shared" si="67"/>
        <v>0</v>
      </c>
      <c r="K875">
        <f t="shared" si="68"/>
        <v>0</v>
      </c>
      <c r="L875">
        <f t="shared" si="69"/>
        <v>235.81</v>
      </c>
      <c r="M875" s="2">
        <f t="shared" si="70"/>
        <v>0.46000000000000796</v>
      </c>
    </row>
    <row r="876" spans="1:13" x14ac:dyDescent="0.2">
      <c r="A876" s="1">
        <v>975</v>
      </c>
      <c r="B876" s="2">
        <v>448067.94</v>
      </c>
      <c r="C876" s="2">
        <v>1690482.34</v>
      </c>
      <c r="D876" s="2">
        <v>265.66000000000003</v>
      </c>
      <c r="E876" s="1" t="s">
        <v>15</v>
      </c>
      <c r="F876" s="3">
        <v>-3.40282346639E+38</v>
      </c>
      <c r="G876" s="3">
        <v>-3.40282346639E+38</v>
      </c>
      <c r="H876" s="3">
        <v>265.99078627599999</v>
      </c>
      <c r="I876">
        <f t="shared" si="66"/>
        <v>0</v>
      </c>
      <c r="J876">
        <f t="shared" si="67"/>
        <v>0</v>
      </c>
      <c r="K876">
        <f t="shared" si="68"/>
        <v>265.99</v>
      </c>
      <c r="L876">
        <f t="shared" si="69"/>
        <v>265.99</v>
      </c>
      <c r="M876" s="2">
        <f t="shared" si="70"/>
        <v>0.32999999999998408</v>
      </c>
    </row>
    <row r="877" spans="1:13" x14ac:dyDescent="0.2">
      <c r="A877" s="1">
        <v>1928</v>
      </c>
      <c r="B877" s="2">
        <v>669056.11</v>
      </c>
      <c r="C877" s="2">
        <v>1662258.96</v>
      </c>
      <c r="D877" s="2">
        <v>263.67</v>
      </c>
      <c r="E877" s="1" t="s">
        <v>15</v>
      </c>
      <c r="F877" s="3">
        <v>264.15926253600003</v>
      </c>
      <c r="G877" s="3">
        <v>-3.40282346639E+38</v>
      </c>
      <c r="H877" s="3">
        <v>-3.40282346639E+38</v>
      </c>
      <c r="I877">
        <f t="shared" ref="I877:I940" si="71">IF(F877&lt;0,0,ROUND(F877,2))</f>
        <v>264.16000000000003</v>
      </c>
      <c r="J877">
        <f t="shared" ref="J877:J940" si="72">IF(G877&lt;0,0,ROUND(G877,2))</f>
        <v>0</v>
      </c>
      <c r="K877">
        <f t="shared" ref="K877:K940" si="73">IF(H877&lt;0,0,ROUND(H877,2))</f>
        <v>0</v>
      </c>
      <c r="L877">
        <f t="shared" ref="L877:L940" si="74">IF(AND(I877&gt;0,K877&gt;0),I877,I877+J877+K877)</f>
        <v>264.16000000000003</v>
      </c>
      <c r="M877" s="2">
        <f t="shared" ref="M877:M940" si="75">L877-D877</f>
        <v>0.49000000000000909</v>
      </c>
    </row>
    <row r="878" spans="1:13" x14ac:dyDescent="0.2">
      <c r="A878" s="1">
        <v>1932</v>
      </c>
      <c r="B878" s="2">
        <v>668687.35999999999</v>
      </c>
      <c r="C878" s="2">
        <v>1662077.45</v>
      </c>
      <c r="D878" s="2">
        <v>264.45</v>
      </c>
      <c r="E878" s="1" t="s">
        <v>15</v>
      </c>
      <c r="F878" s="3">
        <v>264.92998885999998</v>
      </c>
      <c r="G878" s="3">
        <v>-3.40282346639E+38</v>
      </c>
      <c r="H878" s="3">
        <v>-3.40282346639E+38</v>
      </c>
      <c r="I878">
        <f t="shared" si="71"/>
        <v>264.93</v>
      </c>
      <c r="J878">
        <f t="shared" si="72"/>
        <v>0</v>
      </c>
      <c r="K878">
        <f t="shared" si="73"/>
        <v>0</v>
      </c>
      <c r="L878">
        <f t="shared" si="74"/>
        <v>264.93</v>
      </c>
      <c r="M878" s="2">
        <f t="shared" si="75"/>
        <v>0.48000000000001819</v>
      </c>
    </row>
    <row r="879" spans="1:13" x14ac:dyDescent="0.2">
      <c r="A879" s="1">
        <v>1933</v>
      </c>
      <c r="B879" s="2">
        <v>668752.46</v>
      </c>
      <c r="C879" s="2">
        <v>1661988.5</v>
      </c>
      <c r="D879" s="2">
        <v>263.97000000000003</v>
      </c>
      <c r="E879" s="1" t="s">
        <v>15</v>
      </c>
      <c r="F879" s="3">
        <v>264.38810339999998</v>
      </c>
      <c r="G879" s="3">
        <v>-3.40282346639E+38</v>
      </c>
      <c r="H879" s="3">
        <v>-3.40282346639E+38</v>
      </c>
      <c r="I879">
        <f t="shared" si="71"/>
        <v>264.39</v>
      </c>
      <c r="J879">
        <f t="shared" si="72"/>
        <v>0</v>
      </c>
      <c r="K879">
        <f t="shared" si="73"/>
        <v>0</v>
      </c>
      <c r="L879">
        <f t="shared" si="74"/>
        <v>264.39</v>
      </c>
      <c r="M879" s="2">
        <f t="shared" si="75"/>
        <v>0.41999999999995907</v>
      </c>
    </row>
    <row r="880" spans="1:13" x14ac:dyDescent="0.2">
      <c r="A880" s="1">
        <v>1944</v>
      </c>
      <c r="B880" s="2">
        <v>670892.41</v>
      </c>
      <c r="C880" s="2">
        <v>1667745.46</v>
      </c>
      <c r="D880" s="2">
        <v>265.42</v>
      </c>
      <c r="E880" s="1" t="s">
        <v>15</v>
      </c>
      <c r="F880" s="3">
        <v>265.93143761200002</v>
      </c>
      <c r="G880" s="3">
        <v>-3.40282346639E+38</v>
      </c>
      <c r="H880" s="3">
        <v>-3.40282346639E+38</v>
      </c>
      <c r="I880">
        <f t="shared" si="71"/>
        <v>265.93</v>
      </c>
      <c r="J880">
        <f t="shared" si="72"/>
        <v>0</v>
      </c>
      <c r="K880">
        <f t="shared" si="73"/>
        <v>0</v>
      </c>
      <c r="L880">
        <f t="shared" si="74"/>
        <v>265.93</v>
      </c>
      <c r="M880" s="2">
        <f t="shared" si="75"/>
        <v>0.50999999999999091</v>
      </c>
    </row>
    <row r="881" spans="1:13" x14ac:dyDescent="0.2">
      <c r="A881" s="1">
        <v>1945</v>
      </c>
      <c r="B881" s="2">
        <v>671022.94999999995</v>
      </c>
      <c r="C881" s="2">
        <v>1667717.78</v>
      </c>
      <c r="D881" s="2">
        <v>265.58999999999997</v>
      </c>
      <c r="E881" s="1" t="s">
        <v>15</v>
      </c>
      <c r="F881" s="3">
        <v>265.74769076000001</v>
      </c>
      <c r="G881" s="3">
        <v>-3.40282346639E+38</v>
      </c>
      <c r="H881" s="3">
        <v>-3.40282346639E+38</v>
      </c>
      <c r="I881">
        <f t="shared" si="71"/>
        <v>265.75</v>
      </c>
      <c r="J881">
        <f t="shared" si="72"/>
        <v>0</v>
      </c>
      <c r="K881">
        <f t="shared" si="73"/>
        <v>0</v>
      </c>
      <c r="L881">
        <f t="shared" si="74"/>
        <v>265.75</v>
      </c>
      <c r="M881" s="2">
        <f t="shared" si="75"/>
        <v>0.16000000000002501</v>
      </c>
    </row>
    <row r="882" spans="1:13" x14ac:dyDescent="0.2">
      <c r="A882" s="1">
        <v>1946</v>
      </c>
      <c r="B882" s="2">
        <v>671092.95</v>
      </c>
      <c r="C882" s="2">
        <v>1667742.18</v>
      </c>
      <c r="D882" s="2">
        <v>265.62</v>
      </c>
      <c r="E882" s="1" t="s">
        <v>15</v>
      </c>
      <c r="F882" s="3">
        <v>265.785541765</v>
      </c>
      <c r="G882" s="3">
        <v>-3.40282346639E+38</v>
      </c>
      <c r="H882" s="3">
        <v>-3.40282346639E+38</v>
      </c>
      <c r="I882">
        <f t="shared" si="71"/>
        <v>265.79000000000002</v>
      </c>
      <c r="J882">
        <f t="shared" si="72"/>
        <v>0</v>
      </c>
      <c r="K882">
        <f t="shared" si="73"/>
        <v>0</v>
      </c>
      <c r="L882">
        <f t="shared" si="74"/>
        <v>265.79000000000002</v>
      </c>
      <c r="M882" s="2">
        <f t="shared" si="75"/>
        <v>0.17000000000001592</v>
      </c>
    </row>
    <row r="883" spans="1:13" x14ac:dyDescent="0.2">
      <c r="A883" s="1">
        <v>1947</v>
      </c>
      <c r="B883" s="2">
        <v>671100.49</v>
      </c>
      <c r="C883" s="2">
        <v>1667675.29</v>
      </c>
      <c r="D883" s="2">
        <v>265.64</v>
      </c>
      <c r="E883" s="1" t="s">
        <v>15</v>
      </c>
      <c r="F883" s="3">
        <v>265.95512876700002</v>
      </c>
      <c r="G883" s="3">
        <v>-3.40282346639E+38</v>
      </c>
      <c r="H883" s="3">
        <v>-3.40282346639E+38</v>
      </c>
      <c r="I883">
        <f t="shared" si="71"/>
        <v>265.95999999999998</v>
      </c>
      <c r="J883">
        <f t="shared" si="72"/>
        <v>0</v>
      </c>
      <c r="K883">
        <f t="shared" si="73"/>
        <v>0</v>
      </c>
      <c r="L883">
        <f t="shared" si="74"/>
        <v>265.95999999999998</v>
      </c>
      <c r="M883" s="2">
        <f t="shared" si="75"/>
        <v>0.31999999999999318</v>
      </c>
    </row>
    <row r="884" spans="1:13" x14ac:dyDescent="0.2">
      <c r="A884" s="1">
        <v>1948</v>
      </c>
      <c r="B884" s="2">
        <v>671113.46</v>
      </c>
      <c r="C884" s="2">
        <v>1667588.06</v>
      </c>
      <c r="D884" s="2">
        <v>265.55</v>
      </c>
      <c r="E884" s="1" t="s">
        <v>15</v>
      </c>
      <c r="F884" s="3">
        <v>266.13931255300002</v>
      </c>
      <c r="G884" s="3">
        <v>-3.40282346639E+38</v>
      </c>
      <c r="H884" s="3">
        <v>-3.40282346639E+38</v>
      </c>
      <c r="I884">
        <f t="shared" si="71"/>
        <v>266.14</v>
      </c>
      <c r="J884">
        <f t="shared" si="72"/>
        <v>0</v>
      </c>
      <c r="K884">
        <f t="shared" si="73"/>
        <v>0</v>
      </c>
      <c r="L884">
        <f t="shared" si="74"/>
        <v>266.14</v>
      </c>
      <c r="M884" s="2">
        <f t="shared" si="75"/>
        <v>0.58999999999997499</v>
      </c>
    </row>
    <row r="885" spans="1:13" x14ac:dyDescent="0.2">
      <c r="A885" s="1">
        <v>1949</v>
      </c>
      <c r="B885" s="2">
        <v>671041.76</v>
      </c>
      <c r="C885" s="2">
        <v>1667531.99</v>
      </c>
      <c r="D885" s="2">
        <v>265.70999999999998</v>
      </c>
      <c r="E885" s="1" t="s">
        <v>15</v>
      </c>
      <c r="F885" s="3">
        <v>266.09168676399997</v>
      </c>
      <c r="G885" s="3">
        <v>-3.40282346639E+38</v>
      </c>
      <c r="H885" s="3">
        <v>-3.40282346639E+38</v>
      </c>
      <c r="I885">
        <f t="shared" si="71"/>
        <v>266.08999999999997</v>
      </c>
      <c r="J885">
        <f t="shared" si="72"/>
        <v>0</v>
      </c>
      <c r="K885">
        <f t="shared" si="73"/>
        <v>0</v>
      </c>
      <c r="L885">
        <f t="shared" si="74"/>
        <v>266.08999999999997</v>
      </c>
      <c r="M885" s="2">
        <f t="shared" si="75"/>
        <v>0.37999999999999545</v>
      </c>
    </row>
    <row r="886" spans="1:13" x14ac:dyDescent="0.2">
      <c r="A886" s="1">
        <v>1950</v>
      </c>
      <c r="B886" s="2">
        <v>671104.39</v>
      </c>
      <c r="C886" s="2">
        <v>1667483.21</v>
      </c>
      <c r="D886" s="2">
        <v>265.72000000000003</v>
      </c>
      <c r="E886" s="1" t="s">
        <v>15</v>
      </c>
      <c r="F886" s="3">
        <v>266.071909124</v>
      </c>
      <c r="G886" s="3">
        <v>-3.40282346639E+38</v>
      </c>
      <c r="H886" s="3">
        <v>-3.40282346639E+38</v>
      </c>
      <c r="I886">
        <f t="shared" si="71"/>
        <v>266.07</v>
      </c>
      <c r="J886">
        <f t="shared" si="72"/>
        <v>0</v>
      </c>
      <c r="K886">
        <f t="shared" si="73"/>
        <v>0</v>
      </c>
      <c r="L886">
        <f t="shared" si="74"/>
        <v>266.07</v>
      </c>
      <c r="M886" s="2">
        <f t="shared" si="75"/>
        <v>0.34999999999996589</v>
      </c>
    </row>
    <row r="887" spans="1:13" x14ac:dyDescent="0.2">
      <c r="A887" s="1">
        <v>1951</v>
      </c>
      <c r="B887" s="2">
        <v>670933.22</v>
      </c>
      <c r="C887" s="2">
        <v>1667486.49</v>
      </c>
      <c r="D887" s="2">
        <v>265.47000000000003</v>
      </c>
      <c r="E887" s="1" t="s">
        <v>15</v>
      </c>
      <c r="F887" s="3">
        <v>265.95948654300003</v>
      </c>
      <c r="G887" s="3">
        <v>-3.40282346639E+38</v>
      </c>
      <c r="H887" s="3">
        <v>-3.40282346639E+38</v>
      </c>
      <c r="I887">
        <f t="shared" si="71"/>
        <v>265.95999999999998</v>
      </c>
      <c r="J887">
        <f t="shared" si="72"/>
        <v>0</v>
      </c>
      <c r="K887">
        <f t="shared" si="73"/>
        <v>0</v>
      </c>
      <c r="L887">
        <f t="shared" si="74"/>
        <v>265.95999999999998</v>
      </c>
      <c r="M887" s="2">
        <f t="shared" si="75"/>
        <v>0.48999999999995225</v>
      </c>
    </row>
    <row r="888" spans="1:13" x14ac:dyDescent="0.2">
      <c r="A888" s="1">
        <v>1952</v>
      </c>
      <c r="B888" s="2">
        <v>670954.23999999999</v>
      </c>
      <c r="C888" s="2">
        <v>1667377.55</v>
      </c>
      <c r="D888" s="2">
        <v>265.56</v>
      </c>
      <c r="E888" s="1" t="s">
        <v>15</v>
      </c>
      <c r="F888" s="3">
        <v>266.052021239</v>
      </c>
      <c r="G888" s="3">
        <v>-3.40282346639E+38</v>
      </c>
      <c r="H888" s="3">
        <v>-3.40282346639E+38</v>
      </c>
      <c r="I888">
        <f t="shared" si="71"/>
        <v>266.05</v>
      </c>
      <c r="J888">
        <f t="shared" si="72"/>
        <v>0</v>
      </c>
      <c r="K888">
        <f t="shared" si="73"/>
        <v>0</v>
      </c>
      <c r="L888">
        <f t="shared" si="74"/>
        <v>266.05</v>
      </c>
      <c r="M888" s="2">
        <f t="shared" si="75"/>
        <v>0.49000000000000909</v>
      </c>
    </row>
    <row r="889" spans="1:13" x14ac:dyDescent="0.2">
      <c r="A889" s="1">
        <v>1953</v>
      </c>
      <c r="B889" s="2">
        <v>671084.41</v>
      </c>
      <c r="C889" s="2">
        <v>1667320.65</v>
      </c>
      <c r="D889" s="2">
        <v>265.38</v>
      </c>
      <c r="E889" s="1" t="s">
        <v>15</v>
      </c>
      <c r="F889" s="3">
        <v>265.957623732</v>
      </c>
      <c r="G889" s="3">
        <v>-3.40282346639E+38</v>
      </c>
      <c r="H889" s="3">
        <v>-3.40282346639E+38</v>
      </c>
      <c r="I889">
        <f t="shared" si="71"/>
        <v>265.95999999999998</v>
      </c>
      <c r="J889">
        <f t="shared" si="72"/>
        <v>0</v>
      </c>
      <c r="K889">
        <f t="shared" si="73"/>
        <v>0</v>
      </c>
      <c r="L889">
        <f t="shared" si="74"/>
        <v>265.95999999999998</v>
      </c>
      <c r="M889" s="2">
        <f t="shared" si="75"/>
        <v>0.57999999999998408</v>
      </c>
    </row>
    <row r="890" spans="1:13" x14ac:dyDescent="0.2">
      <c r="A890" s="1">
        <v>2109</v>
      </c>
      <c r="B890" s="2">
        <v>683851.34</v>
      </c>
      <c r="C890" s="2">
        <v>1750680.47</v>
      </c>
      <c r="D890" s="2">
        <v>313.14999999999998</v>
      </c>
      <c r="E890" s="1" t="s">
        <v>15</v>
      </c>
      <c r="F890" s="3">
        <v>313.11541566199998</v>
      </c>
      <c r="G890" s="3">
        <v>-3.40282346639E+38</v>
      </c>
      <c r="H890" s="3">
        <v>-3.40282346639E+38</v>
      </c>
      <c r="I890">
        <f t="shared" si="71"/>
        <v>313.12</v>
      </c>
      <c r="J890">
        <f t="shared" si="72"/>
        <v>0</v>
      </c>
      <c r="K890">
        <f t="shared" si="73"/>
        <v>0</v>
      </c>
      <c r="L890">
        <f t="shared" si="74"/>
        <v>313.12</v>
      </c>
      <c r="M890" s="2">
        <f t="shared" si="75"/>
        <v>-2.9999999999972715E-2</v>
      </c>
    </row>
    <row r="891" spans="1:13" x14ac:dyDescent="0.2">
      <c r="A891" s="1">
        <v>2110</v>
      </c>
      <c r="B891" s="2">
        <v>683859.15</v>
      </c>
      <c r="C891" s="2">
        <v>1750632.83</v>
      </c>
      <c r="D891" s="2">
        <v>312.86</v>
      </c>
      <c r="E891" s="1" t="s">
        <v>15</v>
      </c>
      <c r="F891" s="3">
        <v>313.00960548900002</v>
      </c>
      <c r="G891" s="3">
        <v>-3.40282346639E+38</v>
      </c>
      <c r="H891" s="3">
        <v>-3.40282346639E+38</v>
      </c>
      <c r="I891">
        <f t="shared" si="71"/>
        <v>313.01</v>
      </c>
      <c r="J891">
        <f t="shared" si="72"/>
        <v>0</v>
      </c>
      <c r="K891">
        <f t="shared" si="73"/>
        <v>0</v>
      </c>
      <c r="L891">
        <f t="shared" si="74"/>
        <v>313.01</v>
      </c>
      <c r="M891" s="2">
        <f t="shared" si="75"/>
        <v>0.14999999999997726</v>
      </c>
    </row>
    <row r="892" spans="1:13" x14ac:dyDescent="0.2">
      <c r="A892" s="1">
        <v>2111</v>
      </c>
      <c r="B892" s="2">
        <v>683874.82</v>
      </c>
      <c r="C892" s="2">
        <v>1750558.08</v>
      </c>
      <c r="D892" s="2">
        <v>312.99</v>
      </c>
      <c r="E892" s="1" t="s">
        <v>15</v>
      </c>
      <c r="F892" s="3">
        <v>313.10669381000002</v>
      </c>
      <c r="G892" s="3">
        <v>-3.40282346639E+38</v>
      </c>
      <c r="H892" s="3">
        <v>-3.40282346639E+38</v>
      </c>
      <c r="I892">
        <f t="shared" si="71"/>
        <v>313.11</v>
      </c>
      <c r="J892">
        <f t="shared" si="72"/>
        <v>0</v>
      </c>
      <c r="K892">
        <f t="shared" si="73"/>
        <v>0</v>
      </c>
      <c r="L892">
        <f t="shared" si="74"/>
        <v>313.11</v>
      </c>
      <c r="M892" s="2">
        <f t="shared" si="75"/>
        <v>0.12000000000000455</v>
      </c>
    </row>
    <row r="893" spans="1:13" x14ac:dyDescent="0.2">
      <c r="A893" s="1">
        <v>2133</v>
      </c>
      <c r="B893" s="2">
        <v>680965.18</v>
      </c>
      <c r="C893" s="2">
        <v>1753334.95</v>
      </c>
      <c r="D893" s="2">
        <v>349.09</v>
      </c>
      <c r="E893" s="1" t="s">
        <v>15</v>
      </c>
      <c r="F893" s="3">
        <v>348.99066519199999</v>
      </c>
      <c r="G893" s="3">
        <v>-3.40282346639E+38</v>
      </c>
      <c r="H893" s="3">
        <v>-3.40282346639E+38</v>
      </c>
      <c r="I893">
        <f t="shared" si="71"/>
        <v>348.99</v>
      </c>
      <c r="J893">
        <f t="shared" si="72"/>
        <v>0</v>
      </c>
      <c r="K893">
        <f t="shared" si="73"/>
        <v>0</v>
      </c>
      <c r="L893">
        <f t="shared" si="74"/>
        <v>348.99</v>
      </c>
      <c r="M893" s="2">
        <f t="shared" si="75"/>
        <v>-9.9999999999965894E-2</v>
      </c>
    </row>
    <row r="894" spans="1:13" x14ac:dyDescent="0.2">
      <c r="A894" s="1">
        <v>2134</v>
      </c>
      <c r="B894" s="2">
        <v>680976.38</v>
      </c>
      <c r="C894" s="2">
        <v>1753243.93</v>
      </c>
      <c r="D894" s="2">
        <v>340.45</v>
      </c>
      <c r="E894" s="1" t="s">
        <v>15</v>
      </c>
      <c r="F894" s="3">
        <v>340.267146518</v>
      </c>
      <c r="G894" s="3">
        <v>-3.40282346639E+38</v>
      </c>
      <c r="H894" s="3">
        <v>-3.40282346639E+38</v>
      </c>
      <c r="I894">
        <f t="shared" si="71"/>
        <v>340.27</v>
      </c>
      <c r="J894">
        <f t="shared" si="72"/>
        <v>0</v>
      </c>
      <c r="K894">
        <f t="shared" si="73"/>
        <v>0</v>
      </c>
      <c r="L894">
        <f t="shared" si="74"/>
        <v>340.27</v>
      </c>
      <c r="M894" s="2">
        <f t="shared" si="75"/>
        <v>-0.18000000000000682</v>
      </c>
    </row>
    <row r="895" spans="1:13" x14ac:dyDescent="0.2">
      <c r="A895" s="1">
        <v>2135</v>
      </c>
      <c r="B895" s="2">
        <v>681024.37</v>
      </c>
      <c r="C895" s="2">
        <v>1753303.84</v>
      </c>
      <c r="D895" s="2">
        <v>343.36</v>
      </c>
      <c r="E895" s="1" t="s">
        <v>15</v>
      </c>
      <c r="F895" s="3">
        <v>343.22547123800001</v>
      </c>
      <c r="G895" s="3">
        <v>-3.40282346639E+38</v>
      </c>
      <c r="H895" s="3">
        <v>-3.40282346639E+38</v>
      </c>
      <c r="I895">
        <f t="shared" si="71"/>
        <v>343.23</v>
      </c>
      <c r="J895">
        <f t="shared" si="72"/>
        <v>0</v>
      </c>
      <c r="K895">
        <f t="shared" si="73"/>
        <v>0</v>
      </c>
      <c r="L895">
        <f t="shared" si="74"/>
        <v>343.23</v>
      </c>
      <c r="M895" s="2">
        <f t="shared" si="75"/>
        <v>-0.12999999999999545</v>
      </c>
    </row>
    <row r="896" spans="1:13" x14ac:dyDescent="0.2">
      <c r="A896" s="1">
        <v>2136</v>
      </c>
      <c r="B896" s="2">
        <v>681117.23</v>
      </c>
      <c r="C896" s="2">
        <v>1753321.35</v>
      </c>
      <c r="D896" s="2">
        <v>349.21</v>
      </c>
      <c r="E896" s="1" t="s">
        <v>15</v>
      </c>
      <c r="F896" s="3">
        <v>349.51347878600001</v>
      </c>
      <c r="G896" s="3">
        <v>-3.40282346639E+38</v>
      </c>
      <c r="H896" s="3">
        <v>-3.40282346639E+38</v>
      </c>
      <c r="I896">
        <f t="shared" si="71"/>
        <v>349.51</v>
      </c>
      <c r="J896">
        <f t="shared" si="72"/>
        <v>0</v>
      </c>
      <c r="K896">
        <f t="shared" si="73"/>
        <v>0</v>
      </c>
      <c r="L896">
        <f t="shared" si="74"/>
        <v>349.51</v>
      </c>
      <c r="M896" s="2">
        <f t="shared" si="75"/>
        <v>0.30000000000001137</v>
      </c>
    </row>
    <row r="897" spans="1:13" x14ac:dyDescent="0.2">
      <c r="A897" s="1">
        <v>2137</v>
      </c>
      <c r="B897" s="2">
        <v>681057.74</v>
      </c>
      <c r="C897" s="2">
        <v>1753391.62</v>
      </c>
      <c r="D897" s="2">
        <v>350.25</v>
      </c>
      <c r="E897" s="1" t="s">
        <v>15</v>
      </c>
      <c r="F897" s="3">
        <v>350.19789058600003</v>
      </c>
      <c r="G897" s="3">
        <v>-3.40282346639E+38</v>
      </c>
      <c r="H897" s="3">
        <v>-3.40282346639E+38</v>
      </c>
      <c r="I897">
        <f t="shared" si="71"/>
        <v>350.2</v>
      </c>
      <c r="J897">
        <f t="shared" si="72"/>
        <v>0</v>
      </c>
      <c r="K897">
        <f t="shared" si="73"/>
        <v>0</v>
      </c>
      <c r="L897">
        <f t="shared" si="74"/>
        <v>350.2</v>
      </c>
      <c r="M897" s="2">
        <f t="shared" si="75"/>
        <v>-5.0000000000011369E-2</v>
      </c>
    </row>
    <row r="898" spans="1:13" x14ac:dyDescent="0.2">
      <c r="A898" s="1">
        <v>2146</v>
      </c>
      <c r="B898" s="2">
        <v>684191.93</v>
      </c>
      <c r="C898" s="2">
        <v>1755091.5</v>
      </c>
      <c r="D898" s="2">
        <v>325.54000000000002</v>
      </c>
      <c r="E898" s="1" t="s">
        <v>15</v>
      </c>
      <c r="F898" s="3">
        <v>325.14094084800001</v>
      </c>
      <c r="G898" s="3">
        <v>-3.40282346639E+38</v>
      </c>
      <c r="H898" s="3">
        <v>-3.40282346639E+38</v>
      </c>
      <c r="I898">
        <f t="shared" si="71"/>
        <v>325.14</v>
      </c>
      <c r="J898">
        <f t="shared" si="72"/>
        <v>0</v>
      </c>
      <c r="K898">
        <f t="shared" si="73"/>
        <v>0</v>
      </c>
      <c r="L898">
        <f t="shared" si="74"/>
        <v>325.14</v>
      </c>
      <c r="M898" s="2">
        <f t="shared" si="75"/>
        <v>-0.40000000000003411</v>
      </c>
    </row>
    <row r="899" spans="1:13" x14ac:dyDescent="0.2">
      <c r="A899" s="1">
        <v>2154</v>
      </c>
      <c r="B899" s="2">
        <v>686501.06</v>
      </c>
      <c r="C899" s="2">
        <v>1750638.51</v>
      </c>
      <c r="D899" s="2">
        <v>347.21</v>
      </c>
      <c r="E899" s="1" t="s">
        <v>15</v>
      </c>
      <c r="F899" s="3">
        <v>347.03195641600001</v>
      </c>
      <c r="G899" s="3">
        <v>-3.40282346639E+38</v>
      </c>
      <c r="H899" s="3">
        <v>-3.40282346639E+38</v>
      </c>
      <c r="I899">
        <f t="shared" si="71"/>
        <v>347.03</v>
      </c>
      <c r="J899">
        <f t="shared" si="72"/>
        <v>0</v>
      </c>
      <c r="K899">
        <f t="shared" si="73"/>
        <v>0</v>
      </c>
      <c r="L899">
        <f t="shared" si="74"/>
        <v>347.03</v>
      </c>
      <c r="M899" s="2">
        <f t="shared" si="75"/>
        <v>-0.18000000000000682</v>
      </c>
    </row>
    <row r="900" spans="1:13" x14ac:dyDescent="0.2">
      <c r="A900" s="1">
        <v>2155</v>
      </c>
      <c r="B900" s="2">
        <v>686535.57</v>
      </c>
      <c r="C900" s="2">
        <v>1750516.46</v>
      </c>
      <c r="D900" s="2">
        <v>332</v>
      </c>
      <c r="E900" s="1" t="s">
        <v>15</v>
      </c>
      <c r="F900" s="3">
        <v>332.103355228</v>
      </c>
      <c r="G900" s="3">
        <v>-3.40282346639E+38</v>
      </c>
      <c r="H900" s="3">
        <v>-3.40282346639E+38</v>
      </c>
      <c r="I900">
        <f t="shared" si="71"/>
        <v>332.1</v>
      </c>
      <c r="J900">
        <f t="shared" si="72"/>
        <v>0</v>
      </c>
      <c r="K900">
        <f t="shared" si="73"/>
        <v>0</v>
      </c>
      <c r="L900">
        <f t="shared" si="74"/>
        <v>332.1</v>
      </c>
      <c r="M900" s="2">
        <f t="shared" si="75"/>
        <v>0.10000000000002274</v>
      </c>
    </row>
    <row r="901" spans="1:13" x14ac:dyDescent="0.2">
      <c r="A901" s="1">
        <v>2156</v>
      </c>
      <c r="B901" s="2">
        <v>686619.41</v>
      </c>
      <c r="C901" s="2">
        <v>1750430.66</v>
      </c>
      <c r="D901" s="2">
        <v>331.71</v>
      </c>
      <c r="E901" s="1" t="s">
        <v>15</v>
      </c>
      <c r="F901" s="3">
        <v>332.200736167</v>
      </c>
      <c r="G901" s="3">
        <v>-3.40282346639E+38</v>
      </c>
      <c r="H901" s="3">
        <v>-3.40282346639E+38</v>
      </c>
      <c r="I901">
        <f t="shared" si="71"/>
        <v>332.2</v>
      </c>
      <c r="J901">
        <f t="shared" si="72"/>
        <v>0</v>
      </c>
      <c r="K901">
        <f t="shared" si="73"/>
        <v>0</v>
      </c>
      <c r="L901">
        <f t="shared" si="74"/>
        <v>332.2</v>
      </c>
      <c r="M901" s="2">
        <f t="shared" si="75"/>
        <v>0.49000000000000909</v>
      </c>
    </row>
    <row r="902" spans="1:13" x14ac:dyDescent="0.2">
      <c r="A902" s="1">
        <v>2157</v>
      </c>
      <c r="B902" s="2">
        <v>686726.49</v>
      </c>
      <c r="C902" s="2">
        <v>1750411.59</v>
      </c>
      <c r="D902" s="2">
        <v>335.2</v>
      </c>
      <c r="E902" s="1" t="s">
        <v>15</v>
      </c>
      <c r="F902" s="3">
        <v>335.56034833899997</v>
      </c>
      <c r="G902" s="3">
        <v>-3.40282346639E+38</v>
      </c>
      <c r="H902" s="3">
        <v>-3.40282346639E+38</v>
      </c>
      <c r="I902">
        <f t="shared" si="71"/>
        <v>335.56</v>
      </c>
      <c r="J902">
        <f t="shared" si="72"/>
        <v>0</v>
      </c>
      <c r="K902">
        <f t="shared" si="73"/>
        <v>0</v>
      </c>
      <c r="L902">
        <f t="shared" si="74"/>
        <v>335.56</v>
      </c>
      <c r="M902" s="2">
        <f t="shared" si="75"/>
        <v>0.36000000000001364</v>
      </c>
    </row>
    <row r="903" spans="1:13" x14ac:dyDescent="0.2">
      <c r="A903" s="1">
        <v>2158</v>
      </c>
      <c r="B903" s="2">
        <v>686805.04</v>
      </c>
      <c r="C903" s="2">
        <v>1750432.31</v>
      </c>
      <c r="D903" s="2">
        <v>339.53</v>
      </c>
      <c r="E903" s="1" t="s">
        <v>15</v>
      </c>
      <c r="F903" s="3">
        <v>339.74707227900001</v>
      </c>
      <c r="G903" s="3">
        <v>-3.40282346639E+38</v>
      </c>
      <c r="H903" s="3">
        <v>-3.40282346639E+38</v>
      </c>
      <c r="I903">
        <f t="shared" si="71"/>
        <v>339.75</v>
      </c>
      <c r="J903">
        <f t="shared" si="72"/>
        <v>0</v>
      </c>
      <c r="K903">
        <f t="shared" si="73"/>
        <v>0</v>
      </c>
      <c r="L903">
        <f t="shared" si="74"/>
        <v>339.75</v>
      </c>
      <c r="M903" s="2">
        <f t="shared" si="75"/>
        <v>0.22000000000002728</v>
      </c>
    </row>
    <row r="904" spans="1:13" x14ac:dyDescent="0.2">
      <c r="A904" s="1">
        <v>2308</v>
      </c>
      <c r="B904" s="2">
        <v>772208.51</v>
      </c>
      <c r="C904" s="2">
        <v>1825668.99</v>
      </c>
      <c r="D904" s="2">
        <v>335.36</v>
      </c>
      <c r="E904" s="1" t="s">
        <v>15</v>
      </c>
      <c r="F904" s="3">
        <v>335.55948464300002</v>
      </c>
      <c r="G904" s="3">
        <v>-3.40282346639E+38</v>
      </c>
      <c r="H904" s="3">
        <v>-3.40282346639E+38</v>
      </c>
      <c r="I904">
        <f t="shared" si="71"/>
        <v>335.56</v>
      </c>
      <c r="J904">
        <f t="shared" si="72"/>
        <v>0</v>
      </c>
      <c r="K904">
        <f t="shared" si="73"/>
        <v>0</v>
      </c>
      <c r="L904">
        <f t="shared" si="74"/>
        <v>335.56</v>
      </c>
      <c r="M904" s="2">
        <f t="shared" si="75"/>
        <v>0.19999999999998863</v>
      </c>
    </row>
    <row r="905" spans="1:13" x14ac:dyDescent="0.2">
      <c r="A905" s="1">
        <v>2309</v>
      </c>
      <c r="B905" s="2">
        <v>772295.78</v>
      </c>
      <c r="C905" s="2">
        <v>1825692.53</v>
      </c>
      <c r="D905" s="2">
        <v>334.07</v>
      </c>
      <c r="E905" s="1" t="s">
        <v>15</v>
      </c>
      <c r="F905" s="3">
        <v>334.24994879799999</v>
      </c>
      <c r="G905" s="3">
        <v>-3.40282346639E+38</v>
      </c>
      <c r="H905" s="3">
        <v>-3.40282346639E+38</v>
      </c>
      <c r="I905">
        <f t="shared" si="71"/>
        <v>334.25</v>
      </c>
      <c r="J905">
        <f t="shared" si="72"/>
        <v>0</v>
      </c>
      <c r="K905">
        <f t="shared" si="73"/>
        <v>0</v>
      </c>
      <c r="L905">
        <f t="shared" si="74"/>
        <v>334.25</v>
      </c>
      <c r="M905" s="2">
        <f t="shared" si="75"/>
        <v>0.18000000000000682</v>
      </c>
    </row>
    <row r="906" spans="1:13" x14ac:dyDescent="0.2">
      <c r="A906" s="1">
        <v>2310</v>
      </c>
      <c r="B906" s="2">
        <v>772398.65</v>
      </c>
      <c r="C906" s="2">
        <v>1825786.41</v>
      </c>
      <c r="D906" s="2">
        <v>334.23</v>
      </c>
      <c r="E906" s="1" t="s">
        <v>15</v>
      </c>
      <c r="F906" s="3">
        <v>334.50855983299999</v>
      </c>
      <c r="G906" s="3">
        <v>-3.40282346639E+38</v>
      </c>
      <c r="H906" s="3">
        <v>-3.40282346639E+38</v>
      </c>
      <c r="I906">
        <f t="shared" si="71"/>
        <v>334.51</v>
      </c>
      <c r="J906">
        <f t="shared" si="72"/>
        <v>0</v>
      </c>
      <c r="K906">
        <f t="shared" si="73"/>
        <v>0</v>
      </c>
      <c r="L906">
        <f t="shared" si="74"/>
        <v>334.51</v>
      </c>
      <c r="M906" s="2">
        <f t="shared" si="75"/>
        <v>0.27999999999997272</v>
      </c>
    </row>
    <row r="907" spans="1:13" x14ac:dyDescent="0.2">
      <c r="A907" s="1">
        <v>2311</v>
      </c>
      <c r="B907" s="2">
        <v>772446.46</v>
      </c>
      <c r="C907" s="2">
        <v>1825888.23</v>
      </c>
      <c r="D907" s="2">
        <v>333.14</v>
      </c>
      <c r="E907" s="1" t="s">
        <v>15</v>
      </c>
      <c r="F907" s="3">
        <v>333.265535543</v>
      </c>
      <c r="G907" s="3">
        <v>-3.40282346639E+38</v>
      </c>
      <c r="H907" s="3">
        <v>-3.40282346639E+38</v>
      </c>
      <c r="I907">
        <f t="shared" si="71"/>
        <v>333.27</v>
      </c>
      <c r="J907">
        <f t="shared" si="72"/>
        <v>0</v>
      </c>
      <c r="K907">
        <f t="shared" si="73"/>
        <v>0</v>
      </c>
      <c r="L907">
        <f t="shared" si="74"/>
        <v>333.27</v>
      </c>
      <c r="M907" s="2">
        <f t="shared" si="75"/>
        <v>0.12999999999999545</v>
      </c>
    </row>
    <row r="908" spans="1:13" x14ac:dyDescent="0.2">
      <c r="A908" s="1">
        <v>2312</v>
      </c>
      <c r="B908" s="2">
        <v>772630.95</v>
      </c>
      <c r="C908" s="2">
        <v>1825730.72</v>
      </c>
      <c r="D908" s="2">
        <v>333.99</v>
      </c>
      <c r="E908" s="1" t="s">
        <v>15</v>
      </c>
      <c r="F908" s="3">
        <v>334.21090793600001</v>
      </c>
      <c r="G908" s="3">
        <v>-3.40282346639E+38</v>
      </c>
      <c r="H908" s="3">
        <v>-3.40282346639E+38</v>
      </c>
      <c r="I908">
        <f t="shared" si="71"/>
        <v>334.21</v>
      </c>
      <c r="J908">
        <f t="shared" si="72"/>
        <v>0</v>
      </c>
      <c r="K908">
        <f t="shared" si="73"/>
        <v>0</v>
      </c>
      <c r="L908">
        <f t="shared" si="74"/>
        <v>334.21</v>
      </c>
      <c r="M908" s="2">
        <f t="shared" si="75"/>
        <v>0.21999999999997044</v>
      </c>
    </row>
    <row r="909" spans="1:13" x14ac:dyDescent="0.2">
      <c r="A909" s="1">
        <v>2316</v>
      </c>
      <c r="B909" s="2">
        <v>773436.41</v>
      </c>
      <c r="C909" s="2">
        <v>1824576.2</v>
      </c>
      <c r="D909" s="2">
        <v>329.28</v>
      </c>
      <c r="E909" s="1" t="s">
        <v>15</v>
      </c>
      <c r="F909" s="3">
        <v>329.55722962800002</v>
      </c>
      <c r="G909" s="3">
        <v>-3.40282346639E+38</v>
      </c>
      <c r="H909" s="3">
        <v>-3.40282346639E+38</v>
      </c>
      <c r="I909">
        <f t="shared" si="71"/>
        <v>329.56</v>
      </c>
      <c r="J909">
        <f t="shared" si="72"/>
        <v>0</v>
      </c>
      <c r="K909">
        <f t="shared" si="73"/>
        <v>0</v>
      </c>
      <c r="L909">
        <f t="shared" si="74"/>
        <v>329.56</v>
      </c>
      <c r="M909" s="2">
        <f t="shared" si="75"/>
        <v>0.28000000000002956</v>
      </c>
    </row>
    <row r="910" spans="1:13" x14ac:dyDescent="0.2">
      <c r="A910" s="1">
        <v>2317</v>
      </c>
      <c r="B910" s="2">
        <v>773542.16</v>
      </c>
      <c r="C910" s="2">
        <v>1824507.42</v>
      </c>
      <c r="D910" s="2">
        <v>328.42</v>
      </c>
      <c r="E910" s="1" t="s">
        <v>15</v>
      </c>
      <c r="F910" s="3">
        <v>328.56982265699997</v>
      </c>
      <c r="G910" s="3">
        <v>-3.40282346639E+38</v>
      </c>
      <c r="H910" s="3">
        <v>-3.40282346639E+38</v>
      </c>
      <c r="I910">
        <f t="shared" si="71"/>
        <v>328.57</v>
      </c>
      <c r="J910">
        <f t="shared" si="72"/>
        <v>0</v>
      </c>
      <c r="K910">
        <f t="shared" si="73"/>
        <v>0</v>
      </c>
      <c r="L910">
        <f t="shared" si="74"/>
        <v>328.57</v>
      </c>
      <c r="M910" s="2">
        <f t="shared" si="75"/>
        <v>0.14999999999997726</v>
      </c>
    </row>
    <row r="911" spans="1:13" x14ac:dyDescent="0.2">
      <c r="A911" s="1">
        <v>2318</v>
      </c>
      <c r="B911" s="2">
        <v>773586.47</v>
      </c>
      <c r="C911" s="2">
        <v>1824419.48</v>
      </c>
      <c r="D911" s="2">
        <v>327.58</v>
      </c>
      <c r="E911" s="1" t="s">
        <v>15</v>
      </c>
      <c r="F911" s="3">
        <v>327.79234927099998</v>
      </c>
      <c r="G911" s="3">
        <v>-3.40282346639E+38</v>
      </c>
      <c r="H911" s="3">
        <v>-3.40282346639E+38</v>
      </c>
      <c r="I911">
        <f t="shared" si="71"/>
        <v>327.79</v>
      </c>
      <c r="J911">
        <f t="shared" si="72"/>
        <v>0</v>
      </c>
      <c r="K911">
        <f t="shared" si="73"/>
        <v>0</v>
      </c>
      <c r="L911">
        <f t="shared" si="74"/>
        <v>327.79</v>
      </c>
      <c r="M911" s="2">
        <f t="shared" si="75"/>
        <v>0.21000000000003638</v>
      </c>
    </row>
    <row r="912" spans="1:13" x14ac:dyDescent="0.2">
      <c r="A912" s="1">
        <v>2319</v>
      </c>
      <c r="B912" s="2">
        <v>773643.54</v>
      </c>
      <c r="C912" s="2">
        <v>1824470.74</v>
      </c>
      <c r="D912" s="2">
        <v>327.08</v>
      </c>
      <c r="E912" s="1" t="s">
        <v>15</v>
      </c>
      <c r="F912" s="3">
        <v>327.21059278199999</v>
      </c>
      <c r="G912" s="3">
        <v>-3.40282346639E+38</v>
      </c>
      <c r="H912" s="3">
        <v>-3.40282346639E+38</v>
      </c>
      <c r="I912">
        <f t="shared" si="71"/>
        <v>327.20999999999998</v>
      </c>
      <c r="J912">
        <f t="shared" si="72"/>
        <v>0</v>
      </c>
      <c r="K912">
        <f t="shared" si="73"/>
        <v>0</v>
      </c>
      <c r="L912">
        <f t="shared" si="74"/>
        <v>327.20999999999998</v>
      </c>
      <c r="M912" s="2">
        <f t="shared" si="75"/>
        <v>0.12999999999999545</v>
      </c>
    </row>
    <row r="913" spans="1:13" x14ac:dyDescent="0.2">
      <c r="A913" s="1">
        <v>2320</v>
      </c>
      <c r="B913" s="2">
        <v>773784.3</v>
      </c>
      <c r="C913" s="2">
        <v>1824451.81</v>
      </c>
      <c r="D913" s="2">
        <v>326.99</v>
      </c>
      <c r="E913" s="1" t="s">
        <v>15</v>
      </c>
      <c r="F913" s="3">
        <v>327.21687201100002</v>
      </c>
      <c r="G913" s="3">
        <v>-3.40282346639E+38</v>
      </c>
      <c r="H913" s="3">
        <v>-3.40282346639E+38</v>
      </c>
      <c r="I913">
        <f t="shared" si="71"/>
        <v>327.22000000000003</v>
      </c>
      <c r="J913">
        <f t="shared" si="72"/>
        <v>0</v>
      </c>
      <c r="K913">
        <f t="shared" si="73"/>
        <v>0</v>
      </c>
      <c r="L913">
        <f t="shared" si="74"/>
        <v>327.22000000000003</v>
      </c>
      <c r="M913" s="2">
        <f t="shared" si="75"/>
        <v>0.23000000000001819</v>
      </c>
    </row>
    <row r="914" spans="1:13" x14ac:dyDescent="0.2">
      <c r="A914" s="1">
        <v>2325</v>
      </c>
      <c r="B914" s="2">
        <v>762276.17</v>
      </c>
      <c r="C914" s="2">
        <v>1822646.96</v>
      </c>
      <c r="D914" s="2">
        <v>401.06</v>
      </c>
      <c r="E914" s="1" t="s">
        <v>15</v>
      </c>
      <c r="F914" s="3">
        <v>401.35779649400001</v>
      </c>
      <c r="G914" s="3">
        <v>-3.40282346639E+38</v>
      </c>
      <c r="H914" s="3">
        <v>-3.40282346639E+38</v>
      </c>
      <c r="I914">
        <f t="shared" si="71"/>
        <v>401.36</v>
      </c>
      <c r="J914">
        <f t="shared" si="72"/>
        <v>0</v>
      </c>
      <c r="K914">
        <f t="shared" si="73"/>
        <v>0</v>
      </c>
      <c r="L914">
        <f t="shared" si="74"/>
        <v>401.36</v>
      </c>
      <c r="M914" s="2">
        <f t="shared" si="75"/>
        <v>0.30000000000001137</v>
      </c>
    </row>
    <row r="915" spans="1:13" x14ac:dyDescent="0.2">
      <c r="A915" s="1">
        <v>2326</v>
      </c>
      <c r="B915" s="2">
        <v>762272.22</v>
      </c>
      <c r="C915" s="2">
        <v>1822583.44</v>
      </c>
      <c r="D915" s="2">
        <v>395.26</v>
      </c>
      <c r="E915" s="1" t="s">
        <v>15</v>
      </c>
      <c r="F915" s="3">
        <v>395.37605060300001</v>
      </c>
      <c r="G915" s="3">
        <v>-3.40282346639E+38</v>
      </c>
      <c r="H915" s="3">
        <v>-3.40282346639E+38</v>
      </c>
      <c r="I915">
        <f t="shared" si="71"/>
        <v>395.38</v>
      </c>
      <c r="J915">
        <f t="shared" si="72"/>
        <v>0</v>
      </c>
      <c r="K915">
        <f t="shared" si="73"/>
        <v>0</v>
      </c>
      <c r="L915">
        <f t="shared" si="74"/>
        <v>395.38</v>
      </c>
      <c r="M915" s="2">
        <f t="shared" si="75"/>
        <v>0.12000000000000455</v>
      </c>
    </row>
    <row r="916" spans="1:13" x14ac:dyDescent="0.2">
      <c r="A916" s="1">
        <v>2348</v>
      </c>
      <c r="B916" s="2">
        <v>769903.92</v>
      </c>
      <c r="C916" s="2">
        <v>1829658.39</v>
      </c>
      <c r="D916" s="2">
        <v>402.02</v>
      </c>
      <c r="E916" s="1" t="s">
        <v>15</v>
      </c>
      <c r="F916" s="3">
        <v>402.48765805099998</v>
      </c>
      <c r="G916" s="3">
        <v>-3.40282346639E+38</v>
      </c>
      <c r="H916" s="3">
        <v>-3.40282346639E+38</v>
      </c>
      <c r="I916">
        <f t="shared" si="71"/>
        <v>402.49</v>
      </c>
      <c r="J916">
        <f t="shared" si="72"/>
        <v>0</v>
      </c>
      <c r="K916">
        <f t="shared" si="73"/>
        <v>0</v>
      </c>
      <c r="L916">
        <f t="shared" si="74"/>
        <v>402.49</v>
      </c>
      <c r="M916" s="2">
        <f t="shared" si="75"/>
        <v>0.47000000000002728</v>
      </c>
    </row>
    <row r="917" spans="1:13" x14ac:dyDescent="0.2">
      <c r="A917" s="1">
        <v>2349</v>
      </c>
      <c r="B917" s="2">
        <v>769979.24</v>
      </c>
      <c r="C917" s="2">
        <v>1829719.92</v>
      </c>
      <c r="D917" s="2">
        <v>404.69</v>
      </c>
      <c r="E917" s="1" t="s">
        <v>15</v>
      </c>
      <c r="F917" s="3">
        <v>404.90076863899998</v>
      </c>
      <c r="G917" s="3">
        <v>-3.40282346639E+38</v>
      </c>
      <c r="H917" s="3">
        <v>-3.40282346639E+38</v>
      </c>
      <c r="I917">
        <f t="shared" si="71"/>
        <v>404.9</v>
      </c>
      <c r="J917">
        <f t="shared" si="72"/>
        <v>0</v>
      </c>
      <c r="K917">
        <f t="shared" si="73"/>
        <v>0</v>
      </c>
      <c r="L917">
        <f t="shared" si="74"/>
        <v>404.9</v>
      </c>
      <c r="M917" s="2">
        <f t="shared" si="75"/>
        <v>0.20999999999997954</v>
      </c>
    </row>
    <row r="918" spans="1:13" x14ac:dyDescent="0.2">
      <c r="A918" s="1">
        <v>2518</v>
      </c>
      <c r="B918" s="2">
        <v>828345.27</v>
      </c>
      <c r="C918" s="2">
        <v>1830549.28</v>
      </c>
      <c r="D918" s="2">
        <v>306.95999999999998</v>
      </c>
      <c r="E918" s="1" t="s">
        <v>15</v>
      </c>
      <c r="F918" s="3">
        <v>307.50451757399998</v>
      </c>
      <c r="G918" s="3">
        <v>-3.40282346639E+38</v>
      </c>
      <c r="H918" s="3">
        <v>-3.40282346639E+38</v>
      </c>
      <c r="I918">
        <f t="shared" si="71"/>
        <v>307.5</v>
      </c>
      <c r="J918">
        <f t="shared" si="72"/>
        <v>0</v>
      </c>
      <c r="K918">
        <f t="shared" si="73"/>
        <v>0</v>
      </c>
      <c r="L918">
        <f t="shared" si="74"/>
        <v>307.5</v>
      </c>
      <c r="M918" s="2">
        <f t="shared" si="75"/>
        <v>0.54000000000002046</v>
      </c>
    </row>
    <row r="919" spans="1:13" x14ac:dyDescent="0.2">
      <c r="A919" s="1">
        <v>2723</v>
      </c>
      <c r="B919" s="2">
        <v>750331.62</v>
      </c>
      <c r="C919" s="2">
        <v>1770829.86</v>
      </c>
      <c r="D919" s="2">
        <v>285.91000000000003</v>
      </c>
      <c r="E919" s="1" t="s">
        <v>15</v>
      </c>
      <c r="F919" s="3">
        <v>286.42610585300002</v>
      </c>
      <c r="G919" s="3">
        <v>-3.40282346639E+38</v>
      </c>
      <c r="H919" s="3">
        <v>-3.40282346639E+38</v>
      </c>
      <c r="I919">
        <f t="shared" si="71"/>
        <v>286.43</v>
      </c>
      <c r="J919">
        <f t="shared" si="72"/>
        <v>0</v>
      </c>
      <c r="K919">
        <f t="shared" si="73"/>
        <v>0</v>
      </c>
      <c r="L919">
        <f t="shared" si="74"/>
        <v>286.43</v>
      </c>
      <c r="M919" s="2">
        <f t="shared" si="75"/>
        <v>0.51999999999998181</v>
      </c>
    </row>
    <row r="920" spans="1:13" x14ac:dyDescent="0.2">
      <c r="A920" s="1">
        <v>2724</v>
      </c>
      <c r="B920" s="2">
        <v>750279.19</v>
      </c>
      <c r="C920" s="2">
        <v>1770849.69</v>
      </c>
      <c r="D920" s="2">
        <v>286.24</v>
      </c>
      <c r="E920" s="1" t="s">
        <v>15</v>
      </c>
      <c r="F920" s="3">
        <v>286.51791457500002</v>
      </c>
      <c r="G920" s="3">
        <v>-3.40282346639E+38</v>
      </c>
      <c r="H920" s="3">
        <v>-3.40282346639E+38</v>
      </c>
      <c r="I920">
        <f t="shared" si="71"/>
        <v>286.52</v>
      </c>
      <c r="J920">
        <f t="shared" si="72"/>
        <v>0</v>
      </c>
      <c r="K920">
        <f t="shared" si="73"/>
        <v>0</v>
      </c>
      <c r="L920">
        <f t="shared" si="74"/>
        <v>286.52</v>
      </c>
      <c r="M920" s="2">
        <f t="shared" si="75"/>
        <v>0.27999999999997272</v>
      </c>
    </row>
    <row r="921" spans="1:13" x14ac:dyDescent="0.2">
      <c r="A921" s="1">
        <v>2725</v>
      </c>
      <c r="B921" s="2">
        <v>750207.23</v>
      </c>
      <c r="C921" s="2">
        <v>1770893.83</v>
      </c>
      <c r="D921" s="2">
        <v>286.08</v>
      </c>
      <c r="E921" s="1" t="s">
        <v>15</v>
      </c>
      <c r="F921" s="3">
        <v>286.73003305200001</v>
      </c>
      <c r="G921" s="3">
        <v>-3.40282346639E+38</v>
      </c>
      <c r="H921" s="3">
        <v>-3.40282346639E+38</v>
      </c>
      <c r="I921">
        <f t="shared" si="71"/>
        <v>286.73</v>
      </c>
      <c r="J921">
        <f t="shared" si="72"/>
        <v>0</v>
      </c>
      <c r="K921">
        <f t="shared" si="73"/>
        <v>0</v>
      </c>
      <c r="L921">
        <f t="shared" si="74"/>
        <v>286.73</v>
      </c>
      <c r="M921" s="2">
        <f t="shared" si="75"/>
        <v>0.65000000000003411</v>
      </c>
    </row>
    <row r="922" spans="1:13" x14ac:dyDescent="0.2">
      <c r="A922" s="1">
        <v>2726</v>
      </c>
      <c r="B922" s="2">
        <v>750186.74</v>
      </c>
      <c r="C922" s="2">
        <v>1770961.82</v>
      </c>
      <c r="D922" s="2">
        <v>286.70999999999998</v>
      </c>
      <c r="E922" s="1" t="s">
        <v>15</v>
      </c>
      <c r="F922" s="3">
        <v>286.55732548100002</v>
      </c>
      <c r="G922" s="3">
        <v>-3.40282346639E+38</v>
      </c>
      <c r="H922" s="3">
        <v>-3.40282346639E+38</v>
      </c>
      <c r="I922">
        <f t="shared" si="71"/>
        <v>286.56</v>
      </c>
      <c r="J922">
        <f t="shared" si="72"/>
        <v>0</v>
      </c>
      <c r="K922">
        <f t="shared" si="73"/>
        <v>0</v>
      </c>
      <c r="L922">
        <f t="shared" si="74"/>
        <v>286.56</v>
      </c>
      <c r="M922" s="2">
        <f t="shared" si="75"/>
        <v>-0.14999999999997726</v>
      </c>
    </row>
    <row r="923" spans="1:13" x14ac:dyDescent="0.2">
      <c r="A923" s="1">
        <v>2733</v>
      </c>
      <c r="B923" s="2">
        <v>750045.77</v>
      </c>
      <c r="C923" s="2">
        <v>1770799.58</v>
      </c>
      <c r="D923" s="2">
        <v>286.14</v>
      </c>
      <c r="E923" s="1" t="s">
        <v>15</v>
      </c>
      <c r="F923" s="3">
        <v>286.320040189</v>
      </c>
      <c r="G923" s="3">
        <v>-3.40282346639E+38</v>
      </c>
      <c r="H923" s="3">
        <v>-3.40282346639E+38</v>
      </c>
      <c r="I923">
        <f t="shared" si="71"/>
        <v>286.32</v>
      </c>
      <c r="J923">
        <f t="shared" si="72"/>
        <v>0</v>
      </c>
      <c r="K923">
        <f t="shared" si="73"/>
        <v>0</v>
      </c>
      <c r="L923">
        <f t="shared" si="74"/>
        <v>286.32</v>
      </c>
      <c r="M923" s="2">
        <f t="shared" si="75"/>
        <v>0.18000000000000682</v>
      </c>
    </row>
    <row r="924" spans="1:13" x14ac:dyDescent="0.2">
      <c r="A924" s="1">
        <v>2734</v>
      </c>
      <c r="B924" s="2">
        <v>750099.21</v>
      </c>
      <c r="C924" s="2">
        <v>1770747.33</v>
      </c>
      <c r="D924" s="2">
        <v>286.10000000000002</v>
      </c>
      <c r="E924" s="1" t="s">
        <v>15</v>
      </c>
      <c r="F924" s="3">
        <v>286.41167559000002</v>
      </c>
      <c r="G924" s="3">
        <v>-3.40282346639E+38</v>
      </c>
      <c r="H924" s="3">
        <v>-3.40282346639E+38</v>
      </c>
      <c r="I924">
        <f t="shared" si="71"/>
        <v>286.41000000000003</v>
      </c>
      <c r="J924">
        <f t="shared" si="72"/>
        <v>0</v>
      </c>
      <c r="K924">
        <f t="shared" si="73"/>
        <v>0</v>
      </c>
      <c r="L924">
        <f t="shared" si="74"/>
        <v>286.41000000000003</v>
      </c>
      <c r="M924" s="2">
        <f t="shared" si="75"/>
        <v>0.31000000000000227</v>
      </c>
    </row>
    <row r="925" spans="1:13" x14ac:dyDescent="0.2">
      <c r="A925" s="1">
        <v>2735</v>
      </c>
      <c r="B925" s="2">
        <v>750158.64</v>
      </c>
      <c r="C925" s="2">
        <v>1770701.14</v>
      </c>
      <c r="D925" s="2">
        <v>286.26</v>
      </c>
      <c r="E925" s="1" t="s">
        <v>15</v>
      </c>
      <c r="F925" s="3">
        <v>286.27777777400001</v>
      </c>
      <c r="G925" s="3">
        <v>-3.40282346639E+38</v>
      </c>
      <c r="H925" s="3">
        <v>-3.40282346639E+38</v>
      </c>
      <c r="I925">
        <f t="shared" si="71"/>
        <v>286.27999999999997</v>
      </c>
      <c r="J925">
        <f t="shared" si="72"/>
        <v>0</v>
      </c>
      <c r="K925">
        <f t="shared" si="73"/>
        <v>0</v>
      </c>
      <c r="L925">
        <f t="shared" si="74"/>
        <v>286.27999999999997</v>
      </c>
      <c r="M925" s="2">
        <f t="shared" si="75"/>
        <v>1.999999999998181E-2</v>
      </c>
    </row>
    <row r="926" spans="1:13" x14ac:dyDescent="0.2">
      <c r="A926" s="1">
        <v>2736</v>
      </c>
      <c r="B926" s="2">
        <v>752673.93</v>
      </c>
      <c r="C926" s="2">
        <v>1773900.71</v>
      </c>
      <c r="D926" s="2">
        <v>286.19</v>
      </c>
      <c r="E926" s="1" t="s">
        <v>15</v>
      </c>
      <c r="F926" s="3">
        <v>286.45716392600002</v>
      </c>
      <c r="G926" s="3">
        <v>-3.40282346639E+38</v>
      </c>
      <c r="H926" s="3">
        <v>-3.40282346639E+38</v>
      </c>
      <c r="I926">
        <f t="shared" si="71"/>
        <v>286.45999999999998</v>
      </c>
      <c r="J926">
        <f t="shared" si="72"/>
        <v>0</v>
      </c>
      <c r="K926">
        <f t="shared" si="73"/>
        <v>0</v>
      </c>
      <c r="L926">
        <f t="shared" si="74"/>
        <v>286.45999999999998</v>
      </c>
      <c r="M926" s="2">
        <f t="shared" si="75"/>
        <v>0.26999999999998181</v>
      </c>
    </row>
    <row r="927" spans="1:13" x14ac:dyDescent="0.2">
      <c r="A927" s="1">
        <v>2737</v>
      </c>
      <c r="B927" s="2">
        <v>752734.33</v>
      </c>
      <c r="C927" s="2">
        <v>1773893.54</v>
      </c>
      <c r="D927" s="2">
        <v>286.52999999999997</v>
      </c>
      <c r="E927" s="1" t="s">
        <v>15</v>
      </c>
      <c r="F927" s="3">
        <v>286.42732926299999</v>
      </c>
      <c r="G927" s="3">
        <v>-3.40282346639E+38</v>
      </c>
      <c r="H927" s="3">
        <v>-3.40282346639E+38</v>
      </c>
      <c r="I927">
        <f t="shared" si="71"/>
        <v>286.43</v>
      </c>
      <c r="J927">
        <f t="shared" si="72"/>
        <v>0</v>
      </c>
      <c r="K927">
        <f t="shared" si="73"/>
        <v>0</v>
      </c>
      <c r="L927">
        <f t="shared" si="74"/>
        <v>286.43</v>
      </c>
      <c r="M927" s="2">
        <f t="shared" si="75"/>
        <v>-9.9999999999965894E-2</v>
      </c>
    </row>
    <row r="928" spans="1:13" x14ac:dyDescent="0.2">
      <c r="A928" s="1">
        <v>2738</v>
      </c>
      <c r="B928" s="2">
        <v>752799.69</v>
      </c>
      <c r="C928" s="2">
        <v>1773948.75</v>
      </c>
      <c r="D928" s="2">
        <v>286.18</v>
      </c>
      <c r="E928" s="1" t="s">
        <v>15</v>
      </c>
      <c r="F928" s="3">
        <v>286.647246274</v>
      </c>
      <c r="G928" s="3">
        <v>-3.40282346639E+38</v>
      </c>
      <c r="H928" s="3">
        <v>-3.40282346639E+38</v>
      </c>
      <c r="I928">
        <f t="shared" si="71"/>
        <v>286.64999999999998</v>
      </c>
      <c r="J928">
        <f t="shared" si="72"/>
        <v>0</v>
      </c>
      <c r="K928">
        <f t="shared" si="73"/>
        <v>0</v>
      </c>
      <c r="L928">
        <f t="shared" si="74"/>
        <v>286.64999999999998</v>
      </c>
      <c r="M928" s="2">
        <f t="shared" si="75"/>
        <v>0.46999999999997044</v>
      </c>
    </row>
    <row r="929" spans="1:13" x14ac:dyDescent="0.2">
      <c r="A929" s="1">
        <v>2739</v>
      </c>
      <c r="B929" s="2">
        <v>752893.09</v>
      </c>
      <c r="C929" s="2">
        <v>1773888.81</v>
      </c>
      <c r="D929" s="2">
        <v>286.39</v>
      </c>
      <c r="E929" s="1" t="s">
        <v>15</v>
      </c>
      <c r="F929" s="3">
        <v>286.37329147200001</v>
      </c>
      <c r="G929" s="3">
        <v>-3.40282346639E+38</v>
      </c>
      <c r="H929" s="3">
        <v>-3.40282346639E+38</v>
      </c>
      <c r="I929">
        <f t="shared" si="71"/>
        <v>286.37</v>
      </c>
      <c r="J929">
        <f t="shared" si="72"/>
        <v>0</v>
      </c>
      <c r="K929">
        <f t="shared" si="73"/>
        <v>0</v>
      </c>
      <c r="L929">
        <f t="shared" si="74"/>
        <v>286.37</v>
      </c>
      <c r="M929" s="2">
        <f t="shared" si="75"/>
        <v>-1.999999999998181E-2</v>
      </c>
    </row>
    <row r="930" spans="1:13" x14ac:dyDescent="0.2">
      <c r="A930" s="1">
        <v>2740</v>
      </c>
      <c r="B930" s="2">
        <v>753016.3</v>
      </c>
      <c r="C930" s="2">
        <v>1773871.62</v>
      </c>
      <c r="D930" s="2">
        <v>286.66000000000003</v>
      </c>
      <c r="E930" s="1" t="s">
        <v>15</v>
      </c>
      <c r="F930" s="3">
        <v>286.58204959900002</v>
      </c>
      <c r="G930" s="3">
        <v>-3.40282346639E+38</v>
      </c>
      <c r="H930" s="3">
        <v>-3.40282346639E+38</v>
      </c>
      <c r="I930">
        <f t="shared" si="71"/>
        <v>286.58</v>
      </c>
      <c r="J930">
        <f t="shared" si="72"/>
        <v>0</v>
      </c>
      <c r="K930">
        <f t="shared" si="73"/>
        <v>0</v>
      </c>
      <c r="L930">
        <f t="shared" si="74"/>
        <v>286.58</v>
      </c>
      <c r="M930" s="2">
        <f t="shared" si="75"/>
        <v>-8.0000000000040927E-2</v>
      </c>
    </row>
    <row r="931" spans="1:13" x14ac:dyDescent="0.2">
      <c r="A931" s="1">
        <v>2741</v>
      </c>
      <c r="B931" s="2">
        <v>753007.42</v>
      </c>
      <c r="C931" s="2">
        <v>1773971.67</v>
      </c>
      <c r="D931" s="2">
        <v>286.32</v>
      </c>
      <c r="E931" s="1" t="s">
        <v>15</v>
      </c>
      <c r="F931" s="3">
        <v>286.40014236500002</v>
      </c>
      <c r="G931" s="3">
        <v>-3.40282346639E+38</v>
      </c>
      <c r="H931" s="3">
        <v>-3.40282346639E+38</v>
      </c>
      <c r="I931">
        <f t="shared" si="71"/>
        <v>286.39999999999998</v>
      </c>
      <c r="J931">
        <f t="shared" si="72"/>
        <v>0</v>
      </c>
      <c r="K931">
        <f t="shared" si="73"/>
        <v>0</v>
      </c>
      <c r="L931">
        <f t="shared" si="74"/>
        <v>286.39999999999998</v>
      </c>
      <c r="M931" s="2">
        <f t="shared" si="75"/>
        <v>7.9999999999984084E-2</v>
      </c>
    </row>
    <row r="932" spans="1:13" x14ac:dyDescent="0.2">
      <c r="A932" s="1">
        <v>2742</v>
      </c>
      <c r="B932" s="2">
        <v>752868.04</v>
      </c>
      <c r="C932" s="2">
        <v>1773986.76</v>
      </c>
      <c r="D932" s="2">
        <v>286.7</v>
      </c>
      <c r="E932" s="1" t="s">
        <v>15</v>
      </c>
      <c r="F932" s="3">
        <v>286.47697459199998</v>
      </c>
      <c r="G932" s="3">
        <v>-3.40282346639E+38</v>
      </c>
      <c r="H932" s="3">
        <v>-3.40282346639E+38</v>
      </c>
      <c r="I932">
        <f t="shared" si="71"/>
        <v>286.48</v>
      </c>
      <c r="J932">
        <f t="shared" si="72"/>
        <v>0</v>
      </c>
      <c r="K932">
        <f t="shared" si="73"/>
        <v>0</v>
      </c>
      <c r="L932">
        <f t="shared" si="74"/>
        <v>286.48</v>
      </c>
      <c r="M932" s="2">
        <f t="shared" si="75"/>
        <v>-0.21999999999997044</v>
      </c>
    </row>
    <row r="933" spans="1:13" x14ac:dyDescent="0.2">
      <c r="A933" s="1">
        <v>2958</v>
      </c>
      <c r="B933" s="2">
        <v>603001.42000000004</v>
      </c>
      <c r="C933" s="2">
        <v>1650431.71</v>
      </c>
      <c r="D933" s="2">
        <v>259.58</v>
      </c>
      <c r="E933" s="1" t="s">
        <v>15</v>
      </c>
      <c r="F933" s="3">
        <v>260.12477367899999</v>
      </c>
      <c r="G933" s="3">
        <v>-3.40282346639E+38</v>
      </c>
      <c r="H933" s="3">
        <v>-3.40282346639E+38</v>
      </c>
      <c r="I933">
        <f t="shared" si="71"/>
        <v>260.12</v>
      </c>
      <c r="J933">
        <f t="shared" si="72"/>
        <v>0</v>
      </c>
      <c r="K933">
        <f t="shared" si="73"/>
        <v>0</v>
      </c>
      <c r="L933">
        <f t="shared" si="74"/>
        <v>260.12</v>
      </c>
      <c r="M933" s="2">
        <f t="shared" si="75"/>
        <v>0.54000000000002046</v>
      </c>
    </row>
    <row r="934" spans="1:13" x14ac:dyDescent="0.2">
      <c r="A934" s="1">
        <v>2961</v>
      </c>
      <c r="B934" s="2">
        <v>602833.53</v>
      </c>
      <c r="C934" s="2">
        <v>1650313.7</v>
      </c>
      <c r="D934" s="2">
        <v>259.54000000000002</v>
      </c>
      <c r="E934" s="1" t="s">
        <v>15</v>
      </c>
      <c r="F934" s="3">
        <v>260.09860045800002</v>
      </c>
      <c r="G934" s="3">
        <v>-3.40282346639E+38</v>
      </c>
      <c r="H934" s="3">
        <v>-3.40282346639E+38</v>
      </c>
      <c r="I934">
        <f t="shared" si="71"/>
        <v>260.10000000000002</v>
      </c>
      <c r="J934">
        <f t="shared" si="72"/>
        <v>0</v>
      </c>
      <c r="K934">
        <f t="shared" si="73"/>
        <v>0</v>
      </c>
      <c r="L934">
        <f t="shared" si="74"/>
        <v>260.10000000000002</v>
      </c>
      <c r="M934" s="2">
        <f t="shared" si="75"/>
        <v>0.56000000000000227</v>
      </c>
    </row>
    <row r="935" spans="1:13" x14ac:dyDescent="0.2">
      <c r="A935" s="1">
        <v>2962</v>
      </c>
      <c r="B935" s="2">
        <v>602805.9</v>
      </c>
      <c r="C935" s="2">
        <v>1650428.67</v>
      </c>
      <c r="D935" s="2">
        <v>259.68</v>
      </c>
      <c r="E935" s="1" t="s">
        <v>15</v>
      </c>
      <c r="F935" s="3">
        <v>260.26789483499999</v>
      </c>
      <c r="G935" s="3">
        <v>-3.40282346639E+38</v>
      </c>
      <c r="H935" s="3">
        <v>-3.40282346639E+38</v>
      </c>
      <c r="I935">
        <f t="shared" si="71"/>
        <v>260.27</v>
      </c>
      <c r="J935">
        <f t="shared" si="72"/>
        <v>0</v>
      </c>
      <c r="K935">
        <f t="shared" si="73"/>
        <v>0</v>
      </c>
      <c r="L935">
        <f t="shared" si="74"/>
        <v>260.27</v>
      </c>
      <c r="M935" s="2">
        <f t="shared" si="75"/>
        <v>0.58999999999997499</v>
      </c>
    </row>
    <row r="936" spans="1:13" x14ac:dyDescent="0.2">
      <c r="A936" s="1">
        <v>2963</v>
      </c>
      <c r="B936" s="2">
        <v>602783.24</v>
      </c>
      <c r="C936" s="2">
        <v>1650350.66</v>
      </c>
      <c r="D936" s="2">
        <v>259.58999999999997</v>
      </c>
      <c r="E936" s="1" t="s">
        <v>15</v>
      </c>
      <c r="F936" s="3">
        <v>260.10912176199997</v>
      </c>
      <c r="G936" s="3">
        <v>-3.40282346639E+38</v>
      </c>
      <c r="H936" s="3">
        <v>-3.40282346639E+38</v>
      </c>
      <c r="I936">
        <f t="shared" si="71"/>
        <v>260.11</v>
      </c>
      <c r="J936">
        <f t="shared" si="72"/>
        <v>0</v>
      </c>
      <c r="K936">
        <f t="shared" si="73"/>
        <v>0</v>
      </c>
      <c r="L936">
        <f t="shared" si="74"/>
        <v>260.11</v>
      </c>
      <c r="M936" s="2">
        <f t="shared" si="75"/>
        <v>0.52000000000003865</v>
      </c>
    </row>
    <row r="937" spans="1:13" x14ac:dyDescent="0.2">
      <c r="A937" s="1">
        <v>2968</v>
      </c>
      <c r="B937" s="2">
        <v>602401.62</v>
      </c>
      <c r="C937" s="2">
        <v>1650461.4</v>
      </c>
      <c r="D937" s="2">
        <v>260.42</v>
      </c>
      <c r="E937" s="1" t="s">
        <v>15</v>
      </c>
      <c r="F937" s="3">
        <v>261.02447984100002</v>
      </c>
      <c r="G937" s="3">
        <v>-3.40282346639E+38</v>
      </c>
      <c r="H937" s="3">
        <v>-3.40282346639E+38</v>
      </c>
      <c r="I937">
        <f t="shared" si="71"/>
        <v>261.02</v>
      </c>
      <c r="J937">
        <f t="shared" si="72"/>
        <v>0</v>
      </c>
      <c r="K937">
        <f t="shared" si="73"/>
        <v>0</v>
      </c>
      <c r="L937">
        <f t="shared" si="74"/>
        <v>261.02</v>
      </c>
      <c r="M937" s="2">
        <f t="shared" si="75"/>
        <v>0.59999999999996589</v>
      </c>
    </row>
    <row r="938" spans="1:13" x14ac:dyDescent="0.2">
      <c r="A938" s="1">
        <v>3557</v>
      </c>
      <c r="B938" s="2">
        <v>245855.03</v>
      </c>
      <c r="C938" s="2">
        <v>1538581.07</v>
      </c>
      <c r="D938" s="2">
        <v>187.41</v>
      </c>
      <c r="E938" s="1" t="s">
        <v>15</v>
      </c>
      <c r="F938" s="3">
        <v>187.334682859</v>
      </c>
      <c r="G938" s="3">
        <v>-3.40282346639E+38</v>
      </c>
      <c r="H938" s="3">
        <v>-3.40282346639E+38</v>
      </c>
      <c r="I938">
        <f t="shared" si="71"/>
        <v>187.33</v>
      </c>
      <c r="J938">
        <f t="shared" si="72"/>
        <v>0</v>
      </c>
      <c r="K938">
        <f t="shared" si="73"/>
        <v>0</v>
      </c>
      <c r="L938">
        <f t="shared" si="74"/>
        <v>187.33</v>
      </c>
      <c r="M938" s="2">
        <f t="shared" si="75"/>
        <v>-7.9999999999984084E-2</v>
      </c>
    </row>
    <row r="939" spans="1:13" x14ac:dyDescent="0.2">
      <c r="A939" s="1">
        <v>3558</v>
      </c>
      <c r="B939" s="2">
        <v>246032.21</v>
      </c>
      <c r="C939" s="2">
        <v>1538560.7</v>
      </c>
      <c r="D939" s="2">
        <v>187.32</v>
      </c>
      <c r="E939" s="1" t="s">
        <v>15</v>
      </c>
      <c r="F939" s="3">
        <v>187.30479096799999</v>
      </c>
      <c r="G939" s="3">
        <v>-3.40282346639E+38</v>
      </c>
      <c r="H939" s="3">
        <v>-3.40282346639E+38</v>
      </c>
      <c r="I939">
        <f t="shared" si="71"/>
        <v>187.3</v>
      </c>
      <c r="J939">
        <f t="shared" si="72"/>
        <v>0</v>
      </c>
      <c r="K939">
        <f t="shared" si="73"/>
        <v>0</v>
      </c>
      <c r="L939">
        <f t="shared" si="74"/>
        <v>187.3</v>
      </c>
      <c r="M939" s="2">
        <f t="shared" si="75"/>
        <v>-1.999999999998181E-2</v>
      </c>
    </row>
    <row r="940" spans="1:13" x14ac:dyDescent="0.2">
      <c r="A940" s="1">
        <v>3559</v>
      </c>
      <c r="B940" s="2">
        <v>246193.32</v>
      </c>
      <c r="C940" s="2">
        <v>1538573.55</v>
      </c>
      <c r="D940" s="2">
        <v>187.15</v>
      </c>
      <c r="E940" s="1" t="s">
        <v>15</v>
      </c>
      <c r="F940" s="3">
        <v>187.03324466800001</v>
      </c>
      <c r="G940" s="3">
        <v>-3.40282346639E+38</v>
      </c>
      <c r="H940" s="3">
        <v>-3.40282346639E+38</v>
      </c>
      <c r="I940">
        <f t="shared" si="71"/>
        <v>187.03</v>
      </c>
      <c r="J940">
        <f t="shared" si="72"/>
        <v>0</v>
      </c>
      <c r="K940">
        <f t="shared" si="73"/>
        <v>0</v>
      </c>
      <c r="L940">
        <f t="shared" si="74"/>
        <v>187.03</v>
      </c>
      <c r="M940" s="2">
        <f t="shared" si="75"/>
        <v>-0.12000000000000455</v>
      </c>
    </row>
    <row r="941" spans="1:13" x14ac:dyDescent="0.2">
      <c r="A941" s="1">
        <v>3560</v>
      </c>
      <c r="B941" s="2">
        <v>246283.35</v>
      </c>
      <c r="C941" s="2">
        <v>1538550.43</v>
      </c>
      <c r="D941" s="2">
        <v>187.27</v>
      </c>
      <c r="E941" s="1" t="s">
        <v>15</v>
      </c>
      <c r="F941" s="3">
        <v>187.17884424499999</v>
      </c>
      <c r="G941" s="3">
        <v>-3.40282346639E+38</v>
      </c>
      <c r="H941" s="3">
        <v>-3.40282346639E+38</v>
      </c>
      <c r="I941">
        <f t="shared" ref="I941:I945" si="76">IF(F941&lt;0,0,ROUND(F941,2))</f>
        <v>187.18</v>
      </c>
      <c r="J941">
        <f t="shared" ref="J941:J945" si="77">IF(G941&lt;0,0,ROUND(G941,2))</f>
        <v>0</v>
      </c>
      <c r="K941">
        <f t="shared" ref="K941:K945" si="78">IF(H941&lt;0,0,ROUND(H941,2))</f>
        <v>0</v>
      </c>
      <c r="L941">
        <f t="shared" ref="L941:L945" si="79">IF(AND(I941&gt;0,K941&gt;0),I941,I941+J941+K941)</f>
        <v>187.18</v>
      </c>
      <c r="M941" s="2">
        <f t="shared" ref="M941:M945" si="80">L941-D941</f>
        <v>-9.0000000000003411E-2</v>
      </c>
    </row>
    <row r="942" spans="1:13" x14ac:dyDescent="0.2">
      <c r="A942" s="1">
        <v>3566</v>
      </c>
      <c r="B942" s="2">
        <v>239263</v>
      </c>
      <c r="C942" s="2">
        <v>1540762.54</v>
      </c>
      <c r="D942" s="2">
        <v>185.41</v>
      </c>
      <c r="E942" s="1" t="s">
        <v>15</v>
      </c>
      <c r="F942" s="3">
        <v>185.75282081700001</v>
      </c>
      <c r="G942" s="3">
        <v>-3.40282346639E+38</v>
      </c>
      <c r="H942" s="3">
        <v>-3.40282346639E+38</v>
      </c>
      <c r="I942">
        <f t="shared" si="76"/>
        <v>185.75</v>
      </c>
      <c r="J942">
        <f t="shared" si="77"/>
        <v>0</v>
      </c>
      <c r="K942">
        <f t="shared" si="78"/>
        <v>0</v>
      </c>
      <c r="L942">
        <f t="shared" si="79"/>
        <v>185.75</v>
      </c>
      <c r="M942" s="2">
        <f t="shared" si="80"/>
        <v>0.34000000000000341</v>
      </c>
    </row>
    <row r="943" spans="1:13" x14ac:dyDescent="0.2">
      <c r="A943" s="1">
        <v>3567</v>
      </c>
      <c r="B943" s="2">
        <v>239369.56</v>
      </c>
      <c r="C943" s="2">
        <v>1540673.81</v>
      </c>
      <c r="D943" s="2">
        <v>185.58</v>
      </c>
      <c r="E943" s="1" t="s">
        <v>15</v>
      </c>
      <c r="F943" s="3">
        <v>185.69619176800001</v>
      </c>
      <c r="G943" s="3">
        <v>-3.40282346639E+38</v>
      </c>
      <c r="H943" s="3">
        <v>-3.40282346639E+38</v>
      </c>
      <c r="I943">
        <f t="shared" si="76"/>
        <v>185.7</v>
      </c>
      <c r="J943">
        <f t="shared" si="77"/>
        <v>0</v>
      </c>
      <c r="K943">
        <f t="shared" si="78"/>
        <v>0</v>
      </c>
      <c r="L943">
        <f t="shared" si="79"/>
        <v>185.7</v>
      </c>
      <c r="M943" s="2">
        <f t="shared" si="80"/>
        <v>0.11999999999997613</v>
      </c>
    </row>
    <row r="944" spans="1:13" x14ac:dyDescent="0.2">
      <c r="A944" s="1">
        <v>3568</v>
      </c>
      <c r="B944" s="2">
        <v>239452.87</v>
      </c>
      <c r="C944" s="2">
        <v>1540637.7</v>
      </c>
      <c r="D944" s="2">
        <v>186.39</v>
      </c>
      <c r="E944" s="1" t="s">
        <v>15</v>
      </c>
      <c r="F944" s="3">
        <v>185.982291489</v>
      </c>
      <c r="G944" s="3">
        <v>-3.40282346639E+38</v>
      </c>
      <c r="H944" s="3">
        <v>-3.40282346639E+38</v>
      </c>
      <c r="I944">
        <f t="shared" si="76"/>
        <v>185.98</v>
      </c>
      <c r="J944">
        <f t="shared" si="77"/>
        <v>0</v>
      </c>
      <c r="K944">
        <f t="shared" si="78"/>
        <v>0</v>
      </c>
      <c r="L944">
        <f t="shared" si="79"/>
        <v>185.98</v>
      </c>
      <c r="M944" s="2">
        <f t="shared" si="80"/>
        <v>-0.40999999999999659</v>
      </c>
    </row>
    <row r="945" spans="1:13" x14ac:dyDescent="0.2">
      <c r="A945" s="1">
        <v>3569</v>
      </c>
      <c r="B945" s="2">
        <v>239439.24</v>
      </c>
      <c r="C945" s="2">
        <v>1540570.9</v>
      </c>
      <c r="D945" s="2">
        <v>186.39</v>
      </c>
      <c r="E945" s="1" t="s">
        <v>15</v>
      </c>
      <c r="F945" s="3">
        <v>186.165308815</v>
      </c>
      <c r="G945" s="3">
        <v>-3.40282346639E+38</v>
      </c>
      <c r="H945" s="3">
        <v>-3.40282346639E+38</v>
      </c>
      <c r="I945">
        <f t="shared" si="76"/>
        <v>186.17</v>
      </c>
      <c r="J945">
        <f t="shared" si="77"/>
        <v>0</v>
      </c>
      <c r="K945">
        <f t="shared" si="78"/>
        <v>0</v>
      </c>
      <c r="L945">
        <f t="shared" si="79"/>
        <v>186.17</v>
      </c>
      <c r="M945" s="2">
        <f t="shared" si="80"/>
        <v>-0.21999999999999886</v>
      </c>
    </row>
  </sheetData>
  <mergeCells count="4">
    <mergeCell ref="O1:U1"/>
    <mergeCell ref="P2:S2"/>
    <mergeCell ref="P3:S3"/>
    <mergeCell ref="P4:S4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workbookViewId="0">
      <selection activeCell="F13" sqref="F13"/>
    </sheetView>
  </sheetViews>
  <sheetFormatPr defaultRowHeight="12.75" x14ac:dyDescent="0.2"/>
  <cols>
    <col min="2" max="2" width="10.7109375" customWidth="1"/>
    <col min="3" max="3" width="10.42578125" customWidth="1"/>
    <col min="6" max="6" width="2.85546875" customWidth="1"/>
    <col min="7" max="8" width="3.140625" customWidth="1"/>
    <col min="9" max="9" width="1.85546875" customWidth="1"/>
    <col min="10" max="10" width="2" customWidth="1"/>
    <col min="11" max="11" width="2.5703125" customWidth="1"/>
    <col min="12" max="12" width="10" customWidth="1"/>
    <col min="15" max="15" width="14.42578125" customWidth="1"/>
    <col min="18" max="18" width="11.140625" customWidth="1"/>
  </cols>
  <sheetData>
    <row r="1" spans="1:2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L1" t="s">
        <v>104</v>
      </c>
      <c r="M1" t="s">
        <v>105</v>
      </c>
      <c r="O1" s="45" t="s">
        <v>87</v>
      </c>
      <c r="P1" s="46"/>
      <c r="Q1" s="46"/>
      <c r="R1" s="46"/>
      <c r="S1" s="46"/>
      <c r="T1" s="46"/>
      <c r="U1" s="47"/>
    </row>
    <row r="2" spans="1:21" x14ac:dyDescent="0.2">
      <c r="A2" s="36">
        <v>0</v>
      </c>
      <c r="B2" s="37">
        <v>254087.73</v>
      </c>
      <c r="C2" s="37">
        <v>1677472.43</v>
      </c>
      <c r="D2" s="37">
        <v>364.57</v>
      </c>
      <c r="E2" s="36" t="s">
        <v>51</v>
      </c>
      <c r="F2" s="38">
        <v>-3.40282346639E+38</v>
      </c>
      <c r="G2" s="38">
        <v>-3.40282346639E+38</v>
      </c>
      <c r="H2" s="38">
        <v>364.244428207</v>
      </c>
      <c r="I2">
        <f>IF(F2&lt;0,0,ROUND(F2,2))</f>
        <v>0</v>
      </c>
      <c r="J2">
        <f t="shared" ref="J2:K17" si="0">IF(G2&lt;0,0,ROUND(G2,2))</f>
        <v>0</v>
      </c>
      <c r="K2">
        <f t="shared" si="0"/>
        <v>364.24</v>
      </c>
      <c r="L2">
        <f>IF(AND(I2&gt;0,K2&gt;0),I2,I2+J2+K2)</f>
        <v>364.24</v>
      </c>
      <c r="M2" s="2">
        <f>L2-D2</f>
        <v>-0.32999999999998408</v>
      </c>
      <c r="O2" s="4" t="s">
        <v>88</v>
      </c>
      <c r="P2" s="48" t="s">
        <v>89</v>
      </c>
      <c r="Q2" s="48"/>
      <c r="R2" s="48"/>
      <c r="S2" s="48"/>
      <c r="T2" s="5">
        <f>ROUND(1.96*9.25/2.54/12,3)</f>
        <v>0.59499999999999997</v>
      </c>
      <c r="U2" s="6" t="s">
        <v>90</v>
      </c>
    </row>
    <row r="3" spans="1:21" x14ac:dyDescent="0.2">
      <c r="A3" s="36">
        <v>0</v>
      </c>
      <c r="B3" s="37">
        <v>254666.1</v>
      </c>
      <c r="C3" s="37">
        <v>1678722.5</v>
      </c>
      <c r="D3" s="37">
        <v>372.25</v>
      </c>
      <c r="E3" s="36" t="s">
        <v>51</v>
      </c>
      <c r="F3" s="38">
        <v>-3.40282346639E+38</v>
      </c>
      <c r="G3" s="38">
        <v>-3.40282346639E+38</v>
      </c>
      <c r="H3" s="38">
        <v>371.978451388</v>
      </c>
      <c r="I3">
        <f t="shared" ref="I3:K66" si="1">IF(F3&lt;0,0,ROUND(F3,2))</f>
        <v>0</v>
      </c>
      <c r="J3">
        <f t="shared" si="0"/>
        <v>0</v>
      </c>
      <c r="K3">
        <f t="shared" si="0"/>
        <v>371.98</v>
      </c>
      <c r="L3">
        <f t="shared" ref="L3:L66" si="2">IF(AND(I3&gt;0,K3&gt;0),I3,I3+J3+K3)</f>
        <v>371.98</v>
      </c>
      <c r="M3" s="2">
        <f t="shared" ref="M3:M66" si="3">L3-D3</f>
        <v>-0.26999999999998181</v>
      </c>
      <c r="O3" s="4" t="s">
        <v>91</v>
      </c>
      <c r="P3" s="48" t="s">
        <v>89</v>
      </c>
      <c r="Q3" s="48"/>
      <c r="R3" s="48"/>
      <c r="S3" s="48"/>
      <c r="T3" s="5">
        <f>ROUND(1.96*9.25/2.54/12,3)</f>
        <v>0.59499999999999997</v>
      </c>
      <c r="U3" s="6" t="s">
        <v>90</v>
      </c>
    </row>
    <row r="4" spans="1:21" x14ac:dyDescent="0.2">
      <c r="A4" s="36">
        <v>0</v>
      </c>
      <c r="B4" s="37">
        <v>253550.69</v>
      </c>
      <c r="C4" s="37">
        <v>1661130.86</v>
      </c>
      <c r="D4" s="37">
        <v>220.02</v>
      </c>
      <c r="E4" s="36" t="s">
        <v>51</v>
      </c>
      <c r="F4" s="38">
        <v>-3.40282346639E+38</v>
      </c>
      <c r="G4" s="38">
        <v>-3.40282346639E+38</v>
      </c>
      <c r="H4" s="38">
        <v>220.18336312100001</v>
      </c>
      <c r="I4">
        <f t="shared" si="1"/>
        <v>0</v>
      </c>
      <c r="J4">
        <f t="shared" si="0"/>
        <v>0</v>
      </c>
      <c r="K4">
        <f t="shared" si="0"/>
        <v>220.18</v>
      </c>
      <c r="L4">
        <f t="shared" si="2"/>
        <v>220.18</v>
      </c>
      <c r="M4" s="2">
        <f t="shared" si="3"/>
        <v>0.15999999999999659</v>
      </c>
      <c r="O4" s="4" t="s">
        <v>92</v>
      </c>
      <c r="P4" s="48" t="s">
        <v>89</v>
      </c>
      <c r="Q4" s="48"/>
      <c r="R4" s="48"/>
      <c r="S4" s="48"/>
      <c r="T4" s="5">
        <f>ROUND(1.96*9.25/2.54/12,3)</f>
        <v>0.59499999999999997</v>
      </c>
      <c r="U4" s="6" t="s">
        <v>90</v>
      </c>
    </row>
    <row r="5" spans="1:21" x14ac:dyDescent="0.2">
      <c r="A5" s="36">
        <v>0</v>
      </c>
      <c r="B5" s="37">
        <v>254890.23999999999</v>
      </c>
      <c r="C5" s="37">
        <v>1661158.16</v>
      </c>
      <c r="D5" s="37">
        <v>217.47</v>
      </c>
      <c r="E5" s="36" t="s">
        <v>51</v>
      </c>
      <c r="F5" s="38">
        <v>-3.40282346639E+38</v>
      </c>
      <c r="G5" s="38">
        <v>-3.40282346639E+38</v>
      </c>
      <c r="H5" s="38">
        <v>217.58862003499999</v>
      </c>
      <c r="I5">
        <f t="shared" si="1"/>
        <v>0</v>
      </c>
      <c r="J5">
        <f t="shared" si="0"/>
        <v>0</v>
      </c>
      <c r="K5">
        <f t="shared" si="0"/>
        <v>217.59</v>
      </c>
      <c r="L5">
        <f t="shared" si="2"/>
        <v>217.59</v>
      </c>
      <c r="M5" s="2">
        <f t="shared" si="3"/>
        <v>0.12000000000000455</v>
      </c>
      <c r="O5" s="7"/>
      <c r="P5" s="8"/>
      <c r="Q5" s="8"/>
      <c r="R5" s="8"/>
      <c r="S5" s="8"/>
      <c r="T5" s="8"/>
      <c r="U5" s="9"/>
    </row>
    <row r="6" spans="1:21" x14ac:dyDescent="0.2">
      <c r="A6" s="36">
        <v>0</v>
      </c>
      <c r="B6" s="37">
        <v>253365.32</v>
      </c>
      <c r="C6" s="37">
        <v>1650537.47</v>
      </c>
      <c r="D6" s="37">
        <v>209.23</v>
      </c>
      <c r="E6" s="36" t="s">
        <v>51</v>
      </c>
      <c r="F6" s="38">
        <v>-3.40282346639E+38</v>
      </c>
      <c r="G6" s="38">
        <v>-3.40282346639E+38</v>
      </c>
      <c r="H6" s="38">
        <v>208.87991228199999</v>
      </c>
      <c r="I6">
        <f t="shared" si="1"/>
        <v>0</v>
      </c>
      <c r="J6">
        <f t="shared" si="0"/>
        <v>0</v>
      </c>
      <c r="K6">
        <f t="shared" si="0"/>
        <v>208.88</v>
      </c>
      <c r="L6">
        <f t="shared" si="2"/>
        <v>208.88</v>
      </c>
      <c r="M6" s="2">
        <f t="shared" si="3"/>
        <v>-0.34999999999999432</v>
      </c>
      <c r="O6" s="10" t="s">
        <v>93</v>
      </c>
      <c r="P6" s="11"/>
      <c r="Q6" s="11"/>
      <c r="R6" s="11"/>
      <c r="S6" s="11"/>
      <c r="T6" s="11"/>
      <c r="U6" s="12"/>
    </row>
    <row r="7" spans="1:21" x14ac:dyDescent="0.2">
      <c r="A7" s="36">
        <v>0</v>
      </c>
      <c r="B7" s="37">
        <v>252064.58</v>
      </c>
      <c r="C7" s="37">
        <v>1623601.99</v>
      </c>
      <c r="D7" s="37">
        <v>207.57</v>
      </c>
      <c r="E7" s="36" t="s">
        <v>51</v>
      </c>
      <c r="F7" s="38">
        <v>-3.40282346639E+38</v>
      </c>
      <c r="G7" s="38">
        <v>-3.40282346639E+38</v>
      </c>
      <c r="H7" s="38">
        <v>207.81661346600001</v>
      </c>
      <c r="I7">
        <f t="shared" si="1"/>
        <v>0</v>
      </c>
      <c r="J7">
        <f t="shared" si="0"/>
        <v>0</v>
      </c>
      <c r="K7">
        <f t="shared" si="0"/>
        <v>207.82</v>
      </c>
      <c r="L7">
        <f t="shared" si="2"/>
        <v>207.82</v>
      </c>
      <c r="M7" s="2">
        <f t="shared" si="3"/>
        <v>0.25</v>
      </c>
      <c r="O7" s="13"/>
      <c r="P7" s="14"/>
      <c r="Q7" s="15" t="s">
        <v>94</v>
      </c>
      <c r="R7" s="14">
        <f>SQRT(SUMSQ(M2:M68)/COUNTA(M2:M68))</f>
        <v>0.29811847790043661</v>
      </c>
      <c r="S7" s="16" t="s">
        <v>95</v>
      </c>
      <c r="T7" s="17">
        <f>COUNT(M2:M68)</f>
        <v>67</v>
      </c>
      <c r="U7" s="18"/>
    </row>
    <row r="8" spans="1:21" x14ac:dyDescent="0.2">
      <c r="A8" s="36">
        <v>0</v>
      </c>
      <c r="B8" s="37">
        <v>253389.82</v>
      </c>
      <c r="C8" s="37">
        <v>1622870.19</v>
      </c>
      <c r="D8" s="37">
        <v>206.33</v>
      </c>
      <c r="E8" s="36" t="s">
        <v>51</v>
      </c>
      <c r="F8" s="38">
        <v>-3.40282346639E+38</v>
      </c>
      <c r="G8" s="38">
        <v>-3.40282346639E+38</v>
      </c>
      <c r="H8" s="38">
        <v>206.62184621099999</v>
      </c>
      <c r="I8">
        <f t="shared" si="1"/>
        <v>0</v>
      </c>
      <c r="J8">
        <f t="shared" si="0"/>
        <v>0</v>
      </c>
      <c r="K8">
        <f t="shared" si="0"/>
        <v>206.62</v>
      </c>
      <c r="L8">
        <f t="shared" si="2"/>
        <v>206.62</v>
      </c>
      <c r="M8" s="2">
        <f t="shared" si="3"/>
        <v>0.28999999999999204</v>
      </c>
      <c r="O8" s="13"/>
      <c r="P8" s="14"/>
      <c r="Q8" s="15" t="s">
        <v>96</v>
      </c>
      <c r="R8" s="19">
        <f>R7*12*2.54</f>
        <v>9.0866512064053069</v>
      </c>
      <c r="S8" s="20" t="s">
        <v>97</v>
      </c>
      <c r="T8" s="17">
        <f>SKEW(M2:M68)</f>
        <v>-0.29149077919391136</v>
      </c>
      <c r="U8" s="18"/>
    </row>
    <row r="9" spans="1:21" x14ac:dyDescent="0.2">
      <c r="A9" s="36">
        <v>0</v>
      </c>
      <c r="B9" s="37">
        <v>159258.35999999999</v>
      </c>
      <c r="C9" s="37">
        <v>1686932.44</v>
      </c>
      <c r="D9" s="37">
        <v>235.81</v>
      </c>
      <c r="E9" s="36" t="s">
        <v>51</v>
      </c>
      <c r="F9" s="38">
        <v>-3.40282346639E+38</v>
      </c>
      <c r="G9" s="38">
        <v>-3.40282346639E+38</v>
      </c>
      <c r="H9" s="38">
        <v>235.85654464000001</v>
      </c>
      <c r="I9">
        <f t="shared" si="1"/>
        <v>0</v>
      </c>
      <c r="J9">
        <f t="shared" si="0"/>
        <v>0</v>
      </c>
      <c r="K9">
        <f t="shared" si="0"/>
        <v>235.86</v>
      </c>
      <c r="L9">
        <f t="shared" si="2"/>
        <v>235.86</v>
      </c>
      <c r="M9" s="2">
        <f t="shared" si="3"/>
        <v>5.0000000000011369E-2</v>
      </c>
      <c r="O9" s="21"/>
      <c r="P9" s="22" t="s">
        <v>98</v>
      </c>
      <c r="Q9" s="23">
        <f>R7*1.96</f>
        <v>0.58431221668485578</v>
      </c>
      <c r="R9" s="24" t="s">
        <v>90</v>
      </c>
      <c r="S9" s="25" t="str">
        <f>IF(Q9&lt;T2,"PASS","FAIL")</f>
        <v>PASS</v>
      </c>
      <c r="T9" s="17"/>
      <c r="U9" s="18"/>
    </row>
    <row r="10" spans="1:21" x14ac:dyDescent="0.2">
      <c r="A10" s="36">
        <v>0</v>
      </c>
      <c r="B10" s="37">
        <v>163679.97</v>
      </c>
      <c r="C10" s="37">
        <v>1684236.26</v>
      </c>
      <c r="D10" s="37">
        <v>229.73</v>
      </c>
      <c r="E10" s="36" t="s">
        <v>51</v>
      </c>
      <c r="F10" s="38">
        <v>-3.40282346639E+38</v>
      </c>
      <c r="G10" s="38">
        <v>-3.40282346639E+38</v>
      </c>
      <c r="H10" s="38">
        <v>229.86637977699999</v>
      </c>
      <c r="I10">
        <f t="shared" si="1"/>
        <v>0</v>
      </c>
      <c r="J10">
        <f t="shared" si="0"/>
        <v>0</v>
      </c>
      <c r="K10">
        <f t="shared" si="0"/>
        <v>229.87</v>
      </c>
      <c r="L10">
        <f t="shared" si="2"/>
        <v>229.87</v>
      </c>
      <c r="M10" s="2">
        <f t="shared" si="3"/>
        <v>0.14000000000001478</v>
      </c>
      <c r="O10" s="21"/>
      <c r="P10" s="26" t="s">
        <v>99</v>
      </c>
      <c r="Q10" s="27">
        <f>ROUND(PERCENTILE(M2:M68,0.95),2)</f>
        <v>0.38</v>
      </c>
      <c r="R10" s="25" t="s">
        <v>90</v>
      </c>
      <c r="S10" s="25" t="str">
        <f>IF(Q10&lt;T2,"PASS","FAIL")</f>
        <v>PASS</v>
      </c>
      <c r="T10" s="17"/>
      <c r="U10" s="18"/>
    </row>
    <row r="11" spans="1:21" x14ac:dyDescent="0.2">
      <c r="A11" s="36">
        <v>1</v>
      </c>
      <c r="B11" s="37">
        <v>163284.98000000001</v>
      </c>
      <c r="C11" s="37">
        <v>1683603.03</v>
      </c>
      <c r="D11" s="37">
        <v>232.54</v>
      </c>
      <c r="E11" s="36" t="s">
        <v>53</v>
      </c>
      <c r="F11" s="38">
        <v>-3.40282346639E+38</v>
      </c>
      <c r="G11" s="38">
        <v>-3.40282346639E+38</v>
      </c>
      <c r="H11" s="38">
        <v>232.597150121</v>
      </c>
      <c r="I11">
        <f t="shared" si="1"/>
        <v>0</v>
      </c>
      <c r="J11">
        <f t="shared" si="0"/>
        <v>0</v>
      </c>
      <c r="K11">
        <f t="shared" si="0"/>
        <v>232.6</v>
      </c>
      <c r="L11">
        <f t="shared" si="2"/>
        <v>232.6</v>
      </c>
      <c r="M11" s="2">
        <f t="shared" si="3"/>
        <v>6.0000000000002274E-2</v>
      </c>
      <c r="O11" s="7"/>
      <c r="P11" s="8"/>
      <c r="Q11" s="8"/>
      <c r="R11" s="8"/>
      <c r="S11" s="8"/>
      <c r="T11" s="8"/>
      <c r="U11" s="28"/>
    </row>
    <row r="12" spans="1:21" x14ac:dyDescent="0.2">
      <c r="A12" s="36">
        <v>4</v>
      </c>
      <c r="B12" s="37">
        <v>237543.04000000001</v>
      </c>
      <c r="C12" s="37">
        <v>1650914.43</v>
      </c>
      <c r="D12" s="37">
        <v>210.67</v>
      </c>
      <c r="E12" s="36" t="s">
        <v>53</v>
      </c>
      <c r="F12" s="38">
        <v>-3.40282346639E+38</v>
      </c>
      <c r="G12" s="38">
        <v>-3.40282346639E+38</v>
      </c>
      <c r="H12" s="38">
        <v>210.68266876300001</v>
      </c>
      <c r="I12">
        <f t="shared" si="1"/>
        <v>0</v>
      </c>
      <c r="J12">
        <f t="shared" si="0"/>
        <v>0</v>
      </c>
      <c r="K12">
        <f t="shared" si="0"/>
        <v>210.68</v>
      </c>
      <c r="L12">
        <f t="shared" si="2"/>
        <v>210.68</v>
      </c>
      <c r="M12" s="2">
        <f t="shared" si="3"/>
        <v>1.0000000000019327E-2</v>
      </c>
      <c r="O12" s="10" t="s">
        <v>102</v>
      </c>
      <c r="P12" s="11"/>
      <c r="Q12" s="11"/>
      <c r="R12" s="11"/>
      <c r="S12" s="11"/>
      <c r="T12" s="11"/>
      <c r="U12" s="12"/>
    </row>
    <row r="13" spans="1:21" x14ac:dyDescent="0.2">
      <c r="A13" s="36">
        <v>15</v>
      </c>
      <c r="B13" s="37">
        <v>440986.83</v>
      </c>
      <c r="C13" s="37">
        <v>1657276.49</v>
      </c>
      <c r="D13" s="37">
        <v>240.23</v>
      </c>
      <c r="E13" s="36" t="s">
        <v>53</v>
      </c>
      <c r="F13" s="38">
        <v>-3.40282346639E+38</v>
      </c>
      <c r="G13" s="38">
        <v>-3.40282346639E+38</v>
      </c>
      <c r="H13" s="38">
        <v>240.45726827300001</v>
      </c>
      <c r="I13">
        <f t="shared" si="1"/>
        <v>0</v>
      </c>
      <c r="J13">
        <f t="shared" si="0"/>
        <v>0</v>
      </c>
      <c r="K13">
        <f t="shared" si="0"/>
        <v>240.46</v>
      </c>
      <c r="L13">
        <f t="shared" si="2"/>
        <v>240.46</v>
      </c>
      <c r="M13" s="2">
        <f t="shared" si="3"/>
        <v>0.23000000000001819</v>
      </c>
      <c r="O13" s="13"/>
      <c r="P13" s="14"/>
      <c r="Q13" s="15" t="s">
        <v>94</v>
      </c>
      <c r="R13" s="14">
        <f>SQRT(SUMSQ(M69:M135)/COUNTA(M69:M135))</f>
        <v>0.42124194487183164</v>
      </c>
      <c r="S13" s="16" t="s">
        <v>95</v>
      </c>
      <c r="T13" s="17">
        <f>COUNT(M69:M135)</f>
        <v>67</v>
      </c>
      <c r="U13" s="18"/>
    </row>
    <row r="14" spans="1:21" x14ac:dyDescent="0.2">
      <c r="A14" s="36">
        <v>16</v>
      </c>
      <c r="B14" s="37">
        <v>435726.9</v>
      </c>
      <c r="C14" s="37">
        <v>1657122.93</v>
      </c>
      <c r="D14" s="37">
        <v>236.73</v>
      </c>
      <c r="E14" s="36" t="s">
        <v>53</v>
      </c>
      <c r="F14" s="38">
        <v>-3.40282346639E+38</v>
      </c>
      <c r="G14" s="38">
        <v>-3.40282346639E+38</v>
      </c>
      <c r="H14" s="38">
        <v>236.341892188</v>
      </c>
      <c r="I14">
        <f t="shared" si="1"/>
        <v>0</v>
      </c>
      <c r="J14">
        <f t="shared" si="0"/>
        <v>0</v>
      </c>
      <c r="K14">
        <f t="shared" si="0"/>
        <v>236.34</v>
      </c>
      <c r="L14">
        <f t="shared" si="2"/>
        <v>236.34</v>
      </c>
      <c r="M14" s="2">
        <f t="shared" si="3"/>
        <v>-0.38999999999998636</v>
      </c>
      <c r="O14" s="13"/>
      <c r="P14" s="14"/>
      <c r="Q14" s="15" t="s">
        <v>96</v>
      </c>
      <c r="R14" s="19">
        <f>R13*12*2.54</f>
        <v>12.839454479693428</v>
      </c>
      <c r="S14" s="20" t="s">
        <v>97</v>
      </c>
      <c r="T14" s="17">
        <f>SKEW(M69:M135)</f>
        <v>1.1269242848893948</v>
      </c>
      <c r="U14" s="18"/>
    </row>
    <row r="15" spans="1:21" x14ac:dyDescent="0.2">
      <c r="A15" s="36">
        <v>25</v>
      </c>
      <c r="B15" s="37">
        <v>349974.24</v>
      </c>
      <c r="C15" s="37">
        <v>1604450.68</v>
      </c>
      <c r="D15" s="37">
        <v>221.67</v>
      </c>
      <c r="E15" s="36" t="s">
        <v>53</v>
      </c>
      <c r="F15" s="38">
        <v>-3.40282346639E+38</v>
      </c>
      <c r="G15" s="38">
        <v>-3.40282346639E+38</v>
      </c>
      <c r="H15" s="38">
        <v>221.53989965900001</v>
      </c>
      <c r="I15">
        <f t="shared" si="1"/>
        <v>0</v>
      </c>
      <c r="J15">
        <f t="shared" si="0"/>
        <v>0</v>
      </c>
      <c r="K15">
        <f t="shared" si="0"/>
        <v>221.54</v>
      </c>
      <c r="L15">
        <f t="shared" si="2"/>
        <v>221.54</v>
      </c>
      <c r="M15" s="2">
        <f t="shared" si="3"/>
        <v>-0.12999999999999545</v>
      </c>
      <c r="O15" s="29"/>
      <c r="P15" s="26" t="s">
        <v>99</v>
      </c>
      <c r="Q15" s="27">
        <f>ROUND(PERCENTILE(M69:M135,0.95),2)</f>
        <v>0.48</v>
      </c>
      <c r="R15" s="25" t="s">
        <v>90</v>
      </c>
      <c r="S15" s="25" t="str">
        <f>IF(Q15&lt;T3,"PASS","FAIL")</f>
        <v>PASS</v>
      </c>
      <c r="T15" s="17"/>
      <c r="U15" s="18"/>
    </row>
    <row r="16" spans="1:21" x14ac:dyDescent="0.2">
      <c r="A16" s="36">
        <v>301</v>
      </c>
      <c r="B16" s="37">
        <v>256794.27</v>
      </c>
      <c r="C16" s="37">
        <v>1674939.43</v>
      </c>
      <c r="D16" s="37">
        <v>273.91000000000003</v>
      </c>
      <c r="E16" s="36" t="s">
        <v>53</v>
      </c>
      <c r="F16" s="38">
        <v>-3.40282346639E+38</v>
      </c>
      <c r="G16" s="38">
        <v>-3.40282346639E+38</v>
      </c>
      <c r="H16" s="38">
        <v>273.860103245</v>
      </c>
      <c r="I16">
        <f t="shared" si="1"/>
        <v>0</v>
      </c>
      <c r="J16">
        <f t="shared" si="0"/>
        <v>0</v>
      </c>
      <c r="K16">
        <f t="shared" si="0"/>
        <v>273.86</v>
      </c>
      <c r="L16">
        <f t="shared" si="2"/>
        <v>273.86</v>
      </c>
      <c r="M16" s="2">
        <f t="shared" si="3"/>
        <v>-5.0000000000011369E-2</v>
      </c>
      <c r="O16" s="7"/>
      <c r="P16" s="8"/>
      <c r="Q16" s="8"/>
      <c r="R16" s="8"/>
      <c r="S16" s="8"/>
      <c r="T16" s="8"/>
      <c r="U16" s="28"/>
    </row>
    <row r="17" spans="1:21" x14ac:dyDescent="0.2">
      <c r="A17" s="36">
        <v>302</v>
      </c>
      <c r="B17" s="37">
        <v>253081.25</v>
      </c>
      <c r="C17" s="37">
        <v>1637452.23</v>
      </c>
      <c r="D17" s="37">
        <v>211.58</v>
      </c>
      <c r="E17" s="36" t="s">
        <v>53</v>
      </c>
      <c r="F17" s="38">
        <v>-3.40282346639E+38</v>
      </c>
      <c r="G17" s="38">
        <v>-3.40282346639E+38</v>
      </c>
      <c r="H17" s="38">
        <v>211.616686786</v>
      </c>
      <c r="I17">
        <f t="shared" si="1"/>
        <v>0</v>
      </c>
      <c r="J17">
        <f t="shared" si="0"/>
        <v>0</v>
      </c>
      <c r="K17">
        <f t="shared" si="0"/>
        <v>211.62</v>
      </c>
      <c r="L17">
        <f t="shared" si="2"/>
        <v>211.62</v>
      </c>
      <c r="M17" s="2">
        <f t="shared" si="3"/>
        <v>3.9999999999992042E-2</v>
      </c>
      <c r="O17" s="10" t="s">
        <v>103</v>
      </c>
      <c r="P17" s="11"/>
      <c r="Q17" s="11"/>
      <c r="R17" s="11"/>
      <c r="S17" s="11"/>
      <c r="T17" s="11"/>
      <c r="U17" s="12"/>
    </row>
    <row r="18" spans="1:21" x14ac:dyDescent="0.2">
      <c r="A18" s="36">
        <v>871</v>
      </c>
      <c r="B18" s="37">
        <v>448602.93</v>
      </c>
      <c r="C18" s="37">
        <v>1691713.39</v>
      </c>
      <c r="D18" s="37">
        <v>272.5</v>
      </c>
      <c r="E18" s="36" t="s">
        <v>28</v>
      </c>
      <c r="F18" s="38">
        <v>-3.40282346639E+38</v>
      </c>
      <c r="G18" s="38">
        <v>-3.40282346639E+38</v>
      </c>
      <c r="H18" s="38">
        <v>272.69680822700002</v>
      </c>
      <c r="I18">
        <f t="shared" si="1"/>
        <v>0</v>
      </c>
      <c r="J18">
        <f t="shared" si="1"/>
        <v>0</v>
      </c>
      <c r="K18">
        <f t="shared" si="1"/>
        <v>272.7</v>
      </c>
      <c r="L18">
        <f t="shared" si="2"/>
        <v>272.7</v>
      </c>
      <c r="M18" s="2">
        <f t="shared" si="3"/>
        <v>0.19999999999998863</v>
      </c>
      <c r="O18" s="13"/>
      <c r="P18" s="14"/>
      <c r="Q18" s="15" t="s">
        <v>94</v>
      </c>
      <c r="R18" s="14">
        <f>SQRT(SUMSQ(M136:M211)/COUNTA(M136:M211))</f>
        <v>0.32625466320523139</v>
      </c>
      <c r="S18" s="17" t="s">
        <v>95</v>
      </c>
      <c r="T18" s="17">
        <f>COUNT(M136:M211)</f>
        <v>76</v>
      </c>
      <c r="U18" s="18"/>
    </row>
    <row r="19" spans="1:21" x14ac:dyDescent="0.2">
      <c r="A19" s="36">
        <v>857</v>
      </c>
      <c r="B19" s="37">
        <v>322736.11</v>
      </c>
      <c r="C19" s="37">
        <v>1683521.92</v>
      </c>
      <c r="D19" s="37">
        <v>372.89</v>
      </c>
      <c r="E19" s="36" t="s">
        <v>86</v>
      </c>
      <c r="F19" s="38">
        <v>-3.4028229999999999E+38</v>
      </c>
      <c r="G19" s="38">
        <v>-3.4028229999999999E+38</v>
      </c>
      <c r="H19" s="38">
        <v>372.98539499999998</v>
      </c>
      <c r="I19">
        <f t="shared" si="1"/>
        <v>0</v>
      </c>
      <c r="J19">
        <f t="shared" si="1"/>
        <v>0</v>
      </c>
      <c r="K19">
        <f t="shared" si="1"/>
        <v>372.99</v>
      </c>
      <c r="L19">
        <f t="shared" si="2"/>
        <v>372.99</v>
      </c>
      <c r="M19" s="2">
        <f t="shared" si="3"/>
        <v>0.10000000000002274</v>
      </c>
      <c r="O19" s="13"/>
      <c r="P19" s="14"/>
      <c r="Q19" s="15" t="s">
        <v>96</v>
      </c>
      <c r="R19" s="19">
        <f>R18*12*2.54</f>
        <v>9.9442421344954521</v>
      </c>
      <c r="S19" s="14" t="s">
        <v>97</v>
      </c>
      <c r="T19" s="17">
        <f>SKEW(M136:M211)</f>
        <v>0.37979202061553513</v>
      </c>
      <c r="U19" s="30"/>
    </row>
    <row r="20" spans="1:21" x14ac:dyDescent="0.2">
      <c r="A20" s="36">
        <v>0</v>
      </c>
      <c r="B20" s="37">
        <v>253824.02</v>
      </c>
      <c r="C20" s="37">
        <v>1671711.5</v>
      </c>
      <c r="D20" s="37">
        <v>239.85</v>
      </c>
      <c r="E20" s="36" t="s">
        <v>52</v>
      </c>
      <c r="F20" s="38">
        <v>-3.40282346639E+38</v>
      </c>
      <c r="G20" s="38">
        <v>-3.40282346639E+38</v>
      </c>
      <c r="H20" s="38">
        <v>239.57668029600001</v>
      </c>
      <c r="I20">
        <f t="shared" si="1"/>
        <v>0</v>
      </c>
      <c r="J20">
        <f t="shared" si="1"/>
        <v>0</v>
      </c>
      <c r="K20">
        <f t="shared" si="1"/>
        <v>239.58</v>
      </c>
      <c r="L20">
        <f t="shared" si="2"/>
        <v>239.58</v>
      </c>
      <c r="M20" s="2">
        <f t="shared" si="3"/>
        <v>-0.26999999999998181</v>
      </c>
      <c r="O20" s="29"/>
      <c r="P20" s="26" t="s">
        <v>99</v>
      </c>
      <c r="Q20" s="27">
        <f>ROUND(PERCENTILE(M136:M211,0.95),2)</f>
        <v>0.5</v>
      </c>
      <c r="R20" s="25" t="s">
        <v>90</v>
      </c>
      <c r="S20" s="25" t="str">
        <f>IF(Q20&lt;T3,"PASS","FAIL")</f>
        <v>PASS</v>
      </c>
      <c r="T20" s="17"/>
      <c r="U20" s="18"/>
    </row>
    <row r="21" spans="1:21" x14ac:dyDescent="0.2">
      <c r="A21" s="36">
        <v>855</v>
      </c>
      <c r="B21" s="37">
        <v>205242.71</v>
      </c>
      <c r="C21" s="37">
        <v>1628007</v>
      </c>
      <c r="D21" s="37">
        <v>201.92</v>
      </c>
      <c r="E21" s="36" t="s">
        <v>20</v>
      </c>
      <c r="F21" s="38">
        <v>-3.40282346639E+38</v>
      </c>
      <c r="G21" s="38">
        <v>-3.40282346639E+38</v>
      </c>
      <c r="H21" s="38">
        <v>202.33560622600001</v>
      </c>
      <c r="I21">
        <f t="shared" si="1"/>
        <v>0</v>
      </c>
      <c r="J21">
        <f t="shared" si="1"/>
        <v>0</v>
      </c>
      <c r="K21">
        <f t="shared" si="1"/>
        <v>202.34</v>
      </c>
      <c r="L21">
        <f t="shared" si="2"/>
        <v>202.34</v>
      </c>
      <c r="M21" s="2">
        <f t="shared" si="3"/>
        <v>0.42000000000001592</v>
      </c>
      <c r="O21" s="7"/>
      <c r="P21" s="8"/>
      <c r="Q21" s="8"/>
      <c r="R21" s="8"/>
      <c r="S21" s="8"/>
      <c r="T21" s="8"/>
      <c r="U21" s="28"/>
    </row>
    <row r="22" spans="1:21" x14ac:dyDescent="0.2">
      <c r="A22" s="36">
        <v>853</v>
      </c>
      <c r="B22" s="37">
        <v>222202.45</v>
      </c>
      <c r="C22" s="37">
        <v>1680131.84</v>
      </c>
      <c r="D22" s="37">
        <v>242.7</v>
      </c>
      <c r="E22" s="36" t="s">
        <v>84</v>
      </c>
      <c r="F22" s="38">
        <v>-3.4028229999999999E+38</v>
      </c>
      <c r="G22" s="38">
        <v>-3.4028229999999999E+38</v>
      </c>
      <c r="H22" s="38">
        <v>242.93708699999999</v>
      </c>
      <c r="I22">
        <f t="shared" si="1"/>
        <v>0</v>
      </c>
      <c r="J22">
        <f t="shared" si="1"/>
        <v>0</v>
      </c>
      <c r="K22">
        <f t="shared" si="1"/>
        <v>242.94</v>
      </c>
      <c r="L22">
        <f t="shared" si="2"/>
        <v>242.94</v>
      </c>
      <c r="M22" s="2">
        <f t="shared" si="3"/>
        <v>0.24000000000000909</v>
      </c>
      <c r="O22" s="10" t="s">
        <v>100</v>
      </c>
      <c r="P22" s="11"/>
      <c r="Q22" s="11"/>
      <c r="R22" s="11"/>
      <c r="S22" s="11"/>
      <c r="T22" s="11"/>
      <c r="U22" s="12"/>
    </row>
    <row r="23" spans="1:21" x14ac:dyDescent="0.2">
      <c r="A23" s="36">
        <v>850</v>
      </c>
      <c r="B23" s="37">
        <v>282433.08</v>
      </c>
      <c r="C23" s="37">
        <v>1609187.68</v>
      </c>
      <c r="D23" s="37">
        <v>209.73</v>
      </c>
      <c r="E23" s="36" t="s">
        <v>83</v>
      </c>
      <c r="F23" s="38">
        <v>-3.4028229999999999E+38</v>
      </c>
      <c r="G23" s="38">
        <v>-3.4028229999999999E+38</v>
      </c>
      <c r="H23" s="38">
        <v>209.54712499999999</v>
      </c>
      <c r="I23">
        <f t="shared" si="1"/>
        <v>0</v>
      </c>
      <c r="J23">
        <f t="shared" si="1"/>
        <v>0</v>
      </c>
      <c r="K23">
        <f t="shared" si="1"/>
        <v>209.55</v>
      </c>
      <c r="L23">
        <f t="shared" si="2"/>
        <v>209.55</v>
      </c>
      <c r="M23" s="2">
        <f t="shared" si="3"/>
        <v>-0.1799999999999784</v>
      </c>
      <c r="O23" s="13"/>
      <c r="P23" s="14"/>
      <c r="Q23" s="15" t="s">
        <v>94</v>
      </c>
      <c r="R23" s="14">
        <f>SQRT(SUMSQ(M212:M241)/COUNTA(M212:M241))</f>
        <v>0.37614270341631945</v>
      </c>
      <c r="S23" s="17" t="s">
        <v>95</v>
      </c>
      <c r="T23" s="17">
        <f>COUNT(M212:M241)</f>
        <v>30</v>
      </c>
      <c r="U23" s="18"/>
    </row>
    <row r="24" spans="1:21" x14ac:dyDescent="0.2">
      <c r="A24" s="36">
        <v>858</v>
      </c>
      <c r="B24" s="37">
        <v>336343.55</v>
      </c>
      <c r="C24" s="37">
        <v>1646579.15</v>
      </c>
      <c r="D24" s="37">
        <v>227.77</v>
      </c>
      <c r="E24" s="36" t="s">
        <v>22</v>
      </c>
      <c r="F24" s="38">
        <v>-3.40282346639E+38</v>
      </c>
      <c r="G24" s="38">
        <v>-3.40282346639E+38</v>
      </c>
      <c r="H24" s="38">
        <v>227.88555279900001</v>
      </c>
      <c r="I24">
        <f t="shared" si="1"/>
        <v>0</v>
      </c>
      <c r="J24">
        <f t="shared" si="1"/>
        <v>0</v>
      </c>
      <c r="K24">
        <f t="shared" si="1"/>
        <v>227.89</v>
      </c>
      <c r="L24">
        <f t="shared" si="2"/>
        <v>227.89</v>
      </c>
      <c r="M24" s="2">
        <f t="shared" si="3"/>
        <v>0.11999999999997613</v>
      </c>
      <c r="O24" s="13"/>
      <c r="P24" s="14"/>
      <c r="Q24" s="15" t="s">
        <v>96</v>
      </c>
      <c r="R24" s="19">
        <f>R23*12*2.54</f>
        <v>11.464829600129418</v>
      </c>
      <c r="S24" s="14" t="s">
        <v>97</v>
      </c>
      <c r="T24" s="17">
        <f>SKEW(M212:M241)</f>
        <v>0.83981230295355602</v>
      </c>
      <c r="U24" s="30"/>
    </row>
    <row r="25" spans="1:21" x14ac:dyDescent="0.2">
      <c r="A25" s="36">
        <v>872</v>
      </c>
      <c r="B25" s="37">
        <v>370027.75</v>
      </c>
      <c r="C25" s="37">
        <v>1692544.86</v>
      </c>
      <c r="D25" s="37">
        <v>298.62</v>
      </c>
      <c r="E25" s="36" t="s">
        <v>29</v>
      </c>
      <c r="F25" s="38">
        <v>-3.40282346639E+38</v>
      </c>
      <c r="G25" s="38">
        <v>-3.40282346639E+38</v>
      </c>
      <c r="H25" s="38">
        <v>298.14931987300002</v>
      </c>
      <c r="I25">
        <f t="shared" si="1"/>
        <v>0</v>
      </c>
      <c r="J25">
        <f t="shared" si="1"/>
        <v>0</v>
      </c>
      <c r="K25">
        <f t="shared" si="1"/>
        <v>298.14999999999998</v>
      </c>
      <c r="L25">
        <f t="shared" si="2"/>
        <v>298.14999999999998</v>
      </c>
      <c r="M25" s="2">
        <f t="shared" si="3"/>
        <v>-0.47000000000002728</v>
      </c>
      <c r="O25" s="31"/>
      <c r="P25" s="26" t="s">
        <v>99</v>
      </c>
      <c r="Q25" s="27">
        <f>ROUND(PERCENTILE(M212:M241,0.95),2)</f>
        <v>0.37</v>
      </c>
      <c r="R25" s="25" t="s">
        <v>90</v>
      </c>
      <c r="S25" s="25" t="str">
        <f>IF(Q25&lt;T3,"PASS","FAIL")</f>
        <v>PASS</v>
      </c>
      <c r="T25" s="17"/>
      <c r="U25" s="18"/>
    </row>
    <row r="26" spans="1:21" x14ac:dyDescent="0.2">
      <c r="A26" s="36">
        <v>860</v>
      </c>
      <c r="B26" s="37">
        <v>359917.46</v>
      </c>
      <c r="C26" s="37">
        <v>1612174.59</v>
      </c>
      <c r="D26" s="37">
        <v>222.61</v>
      </c>
      <c r="E26" s="36" t="s">
        <v>82</v>
      </c>
      <c r="F26" s="38">
        <v>-3.4028229999999999E+38</v>
      </c>
      <c r="G26" s="38">
        <v>-3.4028229999999999E+38</v>
      </c>
      <c r="H26" s="38">
        <v>222.65304699999999</v>
      </c>
      <c r="I26">
        <f t="shared" si="1"/>
        <v>0</v>
      </c>
      <c r="J26">
        <f t="shared" si="1"/>
        <v>0</v>
      </c>
      <c r="K26">
        <f t="shared" si="1"/>
        <v>222.65</v>
      </c>
      <c r="L26">
        <f t="shared" si="2"/>
        <v>222.65</v>
      </c>
      <c r="M26" s="2">
        <f t="shared" si="3"/>
        <v>3.9999999999992042E-2</v>
      </c>
      <c r="O26" s="21"/>
      <c r="P26" s="17"/>
      <c r="Q26" s="17"/>
      <c r="R26" s="17"/>
      <c r="S26" s="17"/>
      <c r="T26" s="17"/>
      <c r="U26" s="18"/>
    </row>
    <row r="27" spans="1:21" x14ac:dyDescent="0.2">
      <c r="A27" s="36">
        <v>890</v>
      </c>
      <c r="B27" s="37">
        <v>422218.45</v>
      </c>
      <c r="C27" s="37">
        <v>1656256.37</v>
      </c>
      <c r="D27" s="37">
        <v>236.66</v>
      </c>
      <c r="E27" s="36" t="s">
        <v>43</v>
      </c>
      <c r="F27" s="38">
        <v>-3.40282346639E+38</v>
      </c>
      <c r="G27" s="38">
        <v>-3.40282346639E+38</v>
      </c>
      <c r="H27" s="38">
        <v>236.47305866900001</v>
      </c>
      <c r="I27">
        <f t="shared" si="1"/>
        <v>0</v>
      </c>
      <c r="J27">
        <f t="shared" si="1"/>
        <v>0</v>
      </c>
      <c r="K27">
        <f t="shared" si="1"/>
        <v>236.47</v>
      </c>
      <c r="L27">
        <f t="shared" si="2"/>
        <v>236.47</v>
      </c>
      <c r="M27" s="2">
        <f t="shared" si="3"/>
        <v>-0.18999999999999773</v>
      </c>
      <c r="O27" s="10" t="s">
        <v>101</v>
      </c>
      <c r="P27" s="11"/>
      <c r="Q27" s="11"/>
      <c r="R27" s="11"/>
      <c r="S27" s="11"/>
      <c r="T27" s="11"/>
      <c r="U27" s="12"/>
    </row>
    <row r="28" spans="1:21" x14ac:dyDescent="0.2">
      <c r="A28" s="36">
        <v>870</v>
      </c>
      <c r="B28" s="37">
        <v>481594.77</v>
      </c>
      <c r="C28" s="37">
        <v>1698490.61</v>
      </c>
      <c r="D28" s="37">
        <v>260.5</v>
      </c>
      <c r="E28" s="36" t="s">
        <v>27</v>
      </c>
      <c r="F28" s="38">
        <v>-3.40282346639E+38</v>
      </c>
      <c r="G28" s="38">
        <v>-3.40282346639E+38</v>
      </c>
      <c r="H28" s="38">
        <v>260.91791091099998</v>
      </c>
      <c r="I28">
        <f t="shared" si="1"/>
        <v>0</v>
      </c>
      <c r="J28">
        <f t="shared" si="1"/>
        <v>0</v>
      </c>
      <c r="K28">
        <f t="shared" si="1"/>
        <v>260.92</v>
      </c>
      <c r="L28">
        <f t="shared" si="2"/>
        <v>260.92</v>
      </c>
      <c r="M28" s="2">
        <f t="shared" si="3"/>
        <v>0.42000000000001592</v>
      </c>
      <c r="O28" s="13"/>
      <c r="P28" s="14"/>
      <c r="Q28" s="15" t="s">
        <v>94</v>
      </c>
      <c r="R28" s="14">
        <f>SQRT(SUMSQ(M2:M241)/COUNTA(M2:M241))</f>
        <v>0.35459777683078425</v>
      </c>
      <c r="S28" s="17" t="s">
        <v>95</v>
      </c>
      <c r="T28" s="17">
        <f>COUNT(M2:M241)</f>
        <v>240</v>
      </c>
      <c r="U28" s="18"/>
    </row>
    <row r="29" spans="1:21" x14ac:dyDescent="0.2">
      <c r="A29" s="36">
        <v>869</v>
      </c>
      <c r="B29" s="37">
        <v>492484.46</v>
      </c>
      <c r="C29" s="37">
        <v>1649729.6</v>
      </c>
      <c r="D29" s="37">
        <v>249.66</v>
      </c>
      <c r="E29" s="36" t="s">
        <v>27</v>
      </c>
      <c r="F29" s="38">
        <v>249.5941827</v>
      </c>
      <c r="G29" s="38">
        <v>-3.4028229999999999E+38</v>
      </c>
      <c r="H29" s="38">
        <v>249.64008000000001</v>
      </c>
      <c r="I29">
        <f t="shared" si="1"/>
        <v>249.59</v>
      </c>
      <c r="J29">
        <f t="shared" si="1"/>
        <v>0</v>
      </c>
      <c r="K29">
        <f t="shared" si="1"/>
        <v>249.64</v>
      </c>
      <c r="L29">
        <f t="shared" si="2"/>
        <v>249.59</v>
      </c>
      <c r="M29" s="2">
        <f t="shared" si="3"/>
        <v>-6.9999999999993179E-2</v>
      </c>
      <c r="O29" s="13"/>
      <c r="P29" s="14"/>
      <c r="Q29" s="15" t="s">
        <v>96</v>
      </c>
      <c r="R29" s="19">
        <f>R28*12*2.54</f>
        <v>10.808140237802304</v>
      </c>
      <c r="S29" s="14" t="s">
        <v>97</v>
      </c>
      <c r="T29" s="17">
        <f>SKEW(M2:M241)</f>
        <v>0.41411020291719197</v>
      </c>
      <c r="U29" s="18"/>
    </row>
    <row r="30" spans="1:21" x14ac:dyDescent="0.2">
      <c r="A30" s="36">
        <v>859</v>
      </c>
      <c r="B30" s="37">
        <v>335989.04</v>
      </c>
      <c r="C30" s="37">
        <v>1603866.78</v>
      </c>
      <c r="D30" s="37">
        <v>216.98</v>
      </c>
      <c r="E30" s="36" t="s">
        <v>23</v>
      </c>
      <c r="F30" s="38">
        <v>-3.40282346639E+38</v>
      </c>
      <c r="G30" s="38">
        <v>-3.40282346639E+38</v>
      </c>
      <c r="H30" s="38">
        <v>216.4815049</v>
      </c>
      <c r="I30">
        <f t="shared" si="1"/>
        <v>0</v>
      </c>
      <c r="J30">
        <f t="shared" si="1"/>
        <v>0</v>
      </c>
      <c r="K30">
        <f t="shared" si="1"/>
        <v>216.48</v>
      </c>
      <c r="L30">
        <f t="shared" si="2"/>
        <v>216.48</v>
      </c>
      <c r="M30" s="2">
        <f t="shared" si="3"/>
        <v>-0.5</v>
      </c>
      <c r="O30" s="21"/>
      <c r="P30" s="26" t="s">
        <v>99</v>
      </c>
      <c r="Q30" s="27">
        <f>ROUND(PERCENTILE(M2:M241,0.95),2)</f>
        <v>0.46</v>
      </c>
      <c r="R30" s="25" t="s">
        <v>90</v>
      </c>
      <c r="S30" s="25" t="str">
        <f>IF(Q30&lt;T4,"PASS","FAIL")</f>
        <v>PASS</v>
      </c>
      <c r="T30" s="17"/>
      <c r="U30" s="18"/>
    </row>
    <row r="31" spans="1:21" x14ac:dyDescent="0.2">
      <c r="A31" s="36">
        <v>51</v>
      </c>
      <c r="B31" s="37">
        <v>162368.41</v>
      </c>
      <c r="C31" s="37">
        <v>1681250.03</v>
      </c>
      <c r="D31" s="37">
        <v>224.17</v>
      </c>
      <c r="E31" s="36" t="s">
        <v>85</v>
      </c>
      <c r="F31" s="38">
        <v>-3.4028229999999999E+38</v>
      </c>
      <c r="G31" s="38">
        <v>-3.4028229999999999E+38</v>
      </c>
      <c r="H31" s="38">
        <v>224.45754400000001</v>
      </c>
      <c r="I31">
        <f t="shared" si="1"/>
        <v>0</v>
      </c>
      <c r="J31">
        <f t="shared" si="1"/>
        <v>0</v>
      </c>
      <c r="K31">
        <f t="shared" si="1"/>
        <v>224.46</v>
      </c>
      <c r="L31">
        <f t="shared" si="2"/>
        <v>224.46</v>
      </c>
      <c r="M31" s="2">
        <f t="shared" si="3"/>
        <v>0.29000000000002046</v>
      </c>
      <c r="O31" s="7"/>
      <c r="P31" s="8"/>
      <c r="Q31" s="8"/>
      <c r="R31" s="8"/>
      <c r="S31" s="8"/>
      <c r="T31" s="8"/>
      <c r="U31" s="28"/>
    </row>
    <row r="32" spans="1:21" x14ac:dyDescent="0.2">
      <c r="A32" s="36">
        <v>5</v>
      </c>
      <c r="B32" s="37">
        <v>162873.39000000001</v>
      </c>
      <c r="C32" s="37">
        <v>1683217.46</v>
      </c>
      <c r="D32" s="37">
        <v>231.18</v>
      </c>
      <c r="E32" s="36" t="s">
        <v>8</v>
      </c>
      <c r="F32" s="38">
        <v>-3.40282346639E+38</v>
      </c>
      <c r="G32" s="38">
        <v>-3.40282346639E+38</v>
      </c>
      <c r="H32" s="38">
        <v>230.61643953199999</v>
      </c>
      <c r="I32">
        <f t="shared" si="1"/>
        <v>0</v>
      </c>
      <c r="J32">
        <f t="shared" si="1"/>
        <v>0</v>
      </c>
      <c r="K32">
        <f t="shared" si="1"/>
        <v>230.62</v>
      </c>
      <c r="L32">
        <f t="shared" si="2"/>
        <v>230.62</v>
      </c>
      <c r="M32" s="2">
        <f t="shared" si="3"/>
        <v>-0.56000000000000227</v>
      </c>
    </row>
    <row r="33" spans="1:13" x14ac:dyDescent="0.2">
      <c r="A33" s="36">
        <v>6</v>
      </c>
      <c r="B33" s="37">
        <v>162857.76</v>
      </c>
      <c r="C33" s="37">
        <v>1683488.09</v>
      </c>
      <c r="D33" s="37">
        <v>229.45</v>
      </c>
      <c r="E33" s="36" t="s">
        <v>8</v>
      </c>
      <c r="F33" s="38">
        <v>-3.40282346639E+38</v>
      </c>
      <c r="G33" s="38">
        <v>-3.40282346639E+38</v>
      </c>
      <c r="H33" s="38">
        <v>228.886607553</v>
      </c>
      <c r="I33">
        <f t="shared" si="1"/>
        <v>0</v>
      </c>
      <c r="J33">
        <f t="shared" si="1"/>
        <v>0</v>
      </c>
      <c r="K33">
        <f t="shared" si="1"/>
        <v>228.89</v>
      </c>
      <c r="L33">
        <f t="shared" si="2"/>
        <v>228.89</v>
      </c>
      <c r="M33" s="2">
        <f t="shared" si="3"/>
        <v>-0.56000000000000227</v>
      </c>
    </row>
    <row r="34" spans="1:13" x14ac:dyDescent="0.2">
      <c r="A34" s="36">
        <v>21</v>
      </c>
      <c r="B34" s="37">
        <v>163179.59</v>
      </c>
      <c r="C34" s="37">
        <v>1685654.63</v>
      </c>
      <c r="D34" s="37">
        <v>226.82</v>
      </c>
      <c r="E34" s="36" t="s">
        <v>8</v>
      </c>
      <c r="F34" s="38">
        <v>-3.40282346639E+38</v>
      </c>
      <c r="G34" s="38">
        <v>-3.40282346639E+38</v>
      </c>
      <c r="H34" s="38">
        <v>226.68055779599999</v>
      </c>
      <c r="I34">
        <f t="shared" si="1"/>
        <v>0</v>
      </c>
      <c r="J34">
        <f t="shared" si="1"/>
        <v>0</v>
      </c>
      <c r="K34">
        <f t="shared" si="1"/>
        <v>226.68</v>
      </c>
      <c r="L34">
        <f t="shared" si="2"/>
        <v>226.68</v>
      </c>
      <c r="M34" s="2">
        <f t="shared" si="3"/>
        <v>-0.13999999999998636</v>
      </c>
    </row>
    <row r="35" spans="1:13" x14ac:dyDescent="0.2">
      <c r="A35" s="36">
        <v>44</v>
      </c>
      <c r="B35" s="37">
        <v>163196.47</v>
      </c>
      <c r="C35" s="37">
        <v>1679634.42</v>
      </c>
      <c r="D35" s="37">
        <v>217.14</v>
      </c>
      <c r="E35" s="36" t="s">
        <v>8</v>
      </c>
      <c r="F35" s="38">
        <v>-3.40282346639E+38</v>
      </c>
      <c r="G35" s="38">
        <v>-3.40282346639E+38</v>
      </c>
      <c r="H35" s="38">
        <v>216.56282290799999</v>
      </c>
      <c r="I35">
        <f t="shared" si="1"/>
        <v>0</v>
      </c>
      <c r="J35">
        <f t="shared" si="1"/>
        <v>0</v>
      </c>
      <c r="K35">
        <f t="shared" si="1"/>
        <v>216.56</v>
      </c>
      <c r="L35">
        <f t="shared" si="2"/>
        <v>216.56</v>
      </c>
      <c r="M35" s="2">
        <f t="shared" si="3"/>
        <v>-0.57999999999998408</v>
      </c>
    </row>
    <row r="36" spans="1:13" x14ac:dyDescent="0.2">
      <c r="A36" s="36">
        <v>45</v>
      </c>
      <c r="B36" s="37">
        <v>160698.51</v>
      </c>
      <c r="C36" s="37">
        <v>1682576.1</v>
      </c>
      <c r="D36" s="37">
        <v>230.19</v>
      </c>
      <c r="E36" s="36" t="s">
        <v>8</v>
      </c>
      <c r="F36" s="38">
        <v>-3.40282346639E+38</v>
      </c>
      <c r="G36" s="38">
        <v>-3.40282346639E+38</v>
      </c>
      <c r="H36" s="38">
        <v>229.68526379400001</v>
      </c>
      <c r="I36">
        <f t="shared" si="1"/>
        <v>0</v>
      </c>
      <c r="J36">
        <f t="shared" si="1"/>
        <v>0</v>
      </c>
      <c r="K36">
        <f t="shared" si="1"/>
        <v>229.69</v>
      </c>
      <c r="L36">
        <f t="shared" si="2"/>
        <v>229.69</v>
      </c>
      <c r="M36" s="2">
        <f t="shared" si="3"/>
        <v>-0.5</v>
      </c>
    </row>
    <row r="37" spans="1:13" x14ac:dyDescent="0.2">
      <c r="A37" s="36">
        <v>65</v>
      </c>
      <c r="B37" s="37">
        <v>258748.84</v>
      </c>
      <c r="C37" s="37">
        <v>1674225.5</v>
      </c>
      <c r="D37" s="37">
        <v>271.36</v>
      </c>
      <c r="E37" s="36" t="s">
        <v>8</v>
      </c>
      <c r="F37" s="38">
        <v>-3.40282346639E+38</v>
      </c>
      <c r="G37" s="38">
        <v>-3.40282346639E+38</v>
      </c>
      <c r="H37" s="38">
        <v>270.80487497299998</v>
      </c>
      <c r="I37">
        <f t="shared" si="1"/>
        <v>0</v>
      </c>
      <c r="J37">
        <f t="shared" si="1"/>
        <v>0</v>
      </c>
      <c r="K37">
        <f t="shared" si="1"/>
        <v>270.8</v>
      </c>
      <c r="L37">
        <f t="shared" si="2"/>
        <v>270.8</v>
      </c>
      <c r="M37" s="2">
        <f t="shared" si="3"/>
        <v>-0.56000000000000227</v>
      </c>
    </row>
    <row r="38" spans="1:13" x14ac:dyDescent="0.2">
      <c r="A38" s="36">
        <v>217</v>
      </c>
      <c r="B38" s="37">
        <v>390677.6</v>
      </c>
      <c r="C38" s="37">
        <v>1611815.03</v>
      </c>
      <c r="D38" s="37">
        <v>235.5</v>
      </c>
      <c r="E38" s="36" t="s">
        <v>8</v>
      </c>
      <c r="F38" s="38">
        <v>235.09273397499999</v>
      </c>
      <c r="G38" s="38">
        <v>-3.40282346639E+38</v>
      </c>
      <c r="H38" s="38">
        <v>235.08094222400001</v>
      </c>
      <c r="I38">
        <f t="shared" si="1"/>
        <v>235.09</v>
      </c>
      <c r="J38">
        <f t="shared" si="1"/>
        <v>0</v>
      </c>
      <c r="K38">
        <f t="shared" si="1"/>
        <v>235.08</v>
      </c>
      <c r="L38">
        <f t="shared" si="2"/>
        <v>235.09</v>
      </c>
      <c r="M38" s="2">
        <f t="shared" si="3"/>
        <v>-0.40999999999999659</v>
      </c>
    </row>
    <row r="39" spans="1:13" x14ac:dyDescent="0.2">
      <c r="A39" s="36">
        <v>218</v>
      </c>
      <c r="B39" s="37">
        <v>390525.67</v>
      </c>
      <c r="C39" s="37">
        <v>1611802.04</v>
      </c>
      <c r="D39" s="37">
        <v>236.27</v>
      </c>
      <c r="E39" s="36" t="s">
        <v>8</v>
      </c>
      <c r="F39" s="38">
        <v>-3.40282346639E+38</v>
      </c>
      <c r="G39" s="38">
        <v>-3.40282346639E+38</v>
      </c>
      <c r="H39" s="38">
        <v>235.72075310100001</v>
      </c>
      <c r="I39">
        <f t="shared" si="1"/>
        <v>0</v>
      </c>
      <c r="J39">
        <f t="shared" si="1"/>
        <v>0</v>
      </c>
      <c r="K39">
        <f t="shared" si="1"/>
        <v>235.72</v>
      </c>
      <c r="L39">
        <f t="shared" si="2"/>
        <v>235.72</v>
      </c>
      <c r="M39" s="2">
        <f t="shared" si="3"/>
        <v>-0.55000000000001137</v>
      </c>
    </row>
    <row r="40" spans="1:13" x14ac:dyDescent="0.2">
      <c r="A40" s="36">
        <v>260</v>
      </c>
      <c r="B40" s="37">
        <v>448929.01</v>
      </c>
      <c r="C40" s="37">
        <v>1691635.08</v>
      </c>
      <c r="D40" s="37">
        <v>272.43</v>
      </c>
      <c r="E40" s="36" t="s">
        <v>8</v>
      </c>
      <c r="F40" s="38">
        <v>-3.40282346639E+38</v>
      </c>
      <c r="G40" s="38">
        <v>-3.40282346639E+38</v>
      </c>
      <c r="H40" s="38">
        <v>272.754908081</v>
      </c>
      <c r="I40">
        <f t="shared" si="1"/>
        <v>0</v>
      </c>
      <c r="J40">
        <f t="shared" si="1"/>
        <v>0</v>
      </c>
      <c r="K40">
        <f t="shared" si="1"/>
        <v>272.75</v>
      </c>
      <c r="L40">
        <f t="shared" si="2"/>
        <v>272.75</v>
      </c>
      <c r="M40" s="2">
        <f t="shared" si="3"/>
        <v>0.31999999999999318</v>
      </c>
    </row>
    <row r="41" spans="1:13" x14ac:dyDescent="0.2">
      <c r="A41" s="36">
        <v>281</v>
      </c>
      <c r="B41" s="37">
        <v>444335.89</v>
      </c>
      <c r="C41" s="37">
        <v>1692299.7</v>
      </c>
      <c r="D41" s="37">
        <v>279.08999999999997</v>
      </c>
      <c r="E41" s="36" t="s">
        <v>8</v>
      </c>
      <c r="F41" s="38">
        <v>-3.40282346639E+38</v>
      </c>
      <c r="G41" s="38">
        <v>-3.40282346639E+38</v>
      </c>
      <c r="H41" s="38">
        <v>279.21455038099998</v>
      </c>
      <c r="I41">
        <f t="shared" si="1"/>
        <v>0</v>
      </c>
      <c r="J41">
        <f t="shared" si="1"/>
        <v>0</v>
      </c>
      <c r="K41">
        <f t="shared" si="1"/>
        <v>279.20999999999998</v>
      </c>
      <c r="L41">
        <f t="shared" si="2"/>
        <v>279.20999999999998</v>
      </c>
      <c r="M41" s="2">
        <f t="shared" si="3"/>
        <v>0.12000000000000455</v>
      </c>
    </row>
    <row r="42" spans="1:13" x14ac:dyDescent="0.2">
      <c r="A42" s="36">
        <v>282</v>
      </c>
      <c r="B42" s="37">
        <v>444505.06</v>
      </c>
      <c r="C42" s="37">
        <v>1692293.33</v>
      </c>
      <c r="D42" s="37">
        <v>279.41000000000003</v>
      </c>
      <c r="E42" s="36" t="s">
        <v>8</v>
      </c>
      <c r="F42" s="38">
        <v>-3.40282346639E+38</v>
      </c>
      <c r="G42" s="38">
        <v>-3.40282346639E+38</v>
      </c>
      <c r="H42" s="38">
        <v>279.64017002100002</v>
      </c>
      <c r="I42">
        <f t="shared" si="1"/>
        <v>0</v>
      </c>
      <c r="J42">
        <f t="shared" si="1"/>
        <v>0</v>
      </c>
      <c r="K42">
        <f t="shared" si="1"/>
        <v>279.64</v>
      </c>
      <c r="L42">
        <f t="shared" si="2"/>
        <v>279.64</v>
      </c>
      <c r="M42" s="2">
        <f t="shared" si="3"/>
        <v>0.22999999999996135</v>
      </c>
    </row>
    <row r="43" spans="1:13" x14ac:dyDescent="0.2">
      <c r="A43" s="36">
        <v>283</v>
      </c>
      <c r="B43" s="37">
        <v>444665.68</v>
      </c>
      <c r="C43" s="37">
        <v>1692295.09</v>
      </c>
      <c r="D43" s="37">
        <v>279.39</v>
      </c>
      <c r="E43" s="36" t="s">
        <v>8</v>
      </c>
      <c r="F43" s="38">
        <v>-3.40282346639E+38</v>
      </c>
      <c r="G43" s="38">
        <v>-3.40282346639E+38</v>
      </c>
      <c r="H43" s="38">
        <v>279.54379390000003</v>
      </c>
      <c r="I43">
        <f t="shared" si="1"/>
        <v>0</v>
      </c>
      <c r="J43">
        <f t="shared" si="1"/>
        <v>0</v>
      </c>
      <c r="K43">
        <f t="shared" si="1"/>
        <v>279.54000000000002</v>
      </c>
      <c r="L43">
        <f t="shared" si="2"/>
        <v>279.54000000000002</v>
      </c>
      <c r="M43" s="2">
        <f t="shared" si="3"/>
        <v>0.15000000000003411</v>
      </c>
    </row>
    <row r="44" spans="1:13" x14ac:dyDescent="0.2">
      <c r="A44" s="36">
        <v>284</v>
      </c>
      <c r="B44" s="37">
        <v>446900.12</v>
      </c>
      <c r="C44" s="37">
        <v>1691868.2</v>
      </c>
      <c r="D44" s="37">
        <v>271.7</v>
      </c>
      <c r="E44" s="36" t="s">
        <v>8</v>
      </c>
      <c r="F44" s="38">
        <v>-3.40282346639E+38</v>
      </c>
      <c r="G44" s="38">
        <v>-3.40282346639E+38</v>
      </c>
      <c r="H44" s="38">
        <v>272.03985106800002</v>
      </c>
      <c r="I44">
        <f t="shared" si="1"/>
        <v>0</v>
      </c>
      <c r="J44">
        <f t="shared" si="1"/>
        <v>0</v>
      </c>
      <c r="K44">
        <f t="shared" si="1"/>
        <v>272.04000000000002</v>
      </c>
      <c r="L44">
        <f t="shared" si="2"/>
        <v>272.04000000000002</v>
      </c>
      <c r="M44" s="2">
        <f t="shared" si="3"/>
        <v>0.34000000000003183</v>
      </c>
    </row>
    <row r="45" spans="1:13" x14ac:dyDescent="0.2">
      <c r="A45" s="36">
        <v>298</v>
      </c>
      <c r="B45" s="37">
        <v>450465.82</v>
      </c>
      <c r="C45" s="37">
        <v>1694336.53</v>
      </c>
      <c r="D45" s="37">
        <v>319.07</v>
      </c>
      <c r="E45" s="36" t="s">
        <v>8</v>
      </c>
      <c r="F45" s="38">
        <v>-3.40282346639E+38</v>
      </c>
      <c r="G45" s="38">
        <v>-3.40282346639E+38</v>
      </c>
      <c r="H45" s="38">
        <v>319.43646460500003</v>
      </c>
      <c r="I45">
        <f t="shared" si="1"/>
        <v>0</v>
      </c>
      <c r="J45">
        <f t="shared" si="1"/>
        <v>0</v>
      </c>
      <c r="K45">
        <f t="shared" si="1"/>
        <v>319.44</v>
      </c>
      <c r="L45">
        <f t="shared" si="2"/>
        <v>319.44</v>
      </c>
      <c r="M45" s="2">
        <f t="shared" si="3"/>
        <v>0.37000000000000455</v>
      </c>
    </row>
    <row r="46" spans="1:13" x14ac:dyDescent="0.2">
      <c r="A46" s="36">
        <v>0</v>
      </c>
      <c r="B46" s="37">
        <v>254859.06</v>
      </c>
      <c r="C46" s="37">
        <v>1674645.36</v>
      </c>
      <c r="D46" s="37">
        <v>266.17</v>
      </c>
      <c r="E46" s="36" t="s">
        <v>8</v>
      </c>
      <c r="F46" s="38">
        <v>-3.40282346639E+38</v>
      </c>
      <c r="G46" s="38">
        <v>-3.40282346639E+38</v>
      </c>
      <c r="H46" s="38">
        <v>266.102231593</v>
      </c>
      <c r="I46">
        <f t="shared" si="1"/>
        <v>0</v>
      </c>
      <c r="J46">
        <f t="shared" si="1"/>
        <v>0</v>
      </c>
      <c r="K46">
        <f t="shared" si="1"/>
        <v>266.10000000000002</v>
      </c>
      <c r="L46">
        <f t="shared" si="2"/>
        <v>266.10000000000002</v>
      </c>
      <c r="M46" s="2">
        <f t="shared" si="3"/>
        <v>-6.9999999999993179E-2</v>
      </c>
    </row>
    <row r="47" spans="1:13" x14ac:dyDescent="0.2">
      <c r="A47" s="36">
        <v>0</v>
      </c>
      <c r="B47" s="37">
        <v>253918.87</v>
      </c>
      <c r="C47" s="37">
        <v>1637787.94</v>
      </c>
      <c r="D47" s="37">
        <v>211.01</v>
      </c>
      <c r="E47" s="36" t="s">
        <v>8</v>
      </c>
      <c r="F47" s="38">
        <v>-3.40282346639E+38</v>
      </c>
      <c r="G47" s="38">
        <v>-3.40282346639E+38</v>
      </c>
      <c r="H47" s="38">
        <v>211.05359928499999</v>
      </c>
      <c r="I47">
        <f t="shared" si="1"/>
        <v>0</v>
      </c>
      <c r="J47">
        <f t="shared" si="1"/>
        <v>0</v>
      </c>
      <c r="K47">
        <f t="shared" si="1"/>
        <v>211.05</v>
      </c>
      <c r="L47">
        <f t="shared" si="2"/>
        <v>211.05</v>
      </c>
      <c r="M47" s="2">
        <f t="shared" si="3"/>
        <v>4.0000000000020464E-2</v>
      </c>
    </row>
    <row r="48" spans="1:13" x14ac:dyDescent="0.2">
      <c r="A48" s="36">
        <v>0</v>
      </c>
      <c r="B48" s="37">
        <v>250775.23</v>
      </c>
      <c r="C48" s="37">
        <v>1666616.41</v>
      </c>
      <c r="D48" s="37">
        <v>228.04</v>
      </c>
      <c r="E48" s="36" t="s">
        <v>8</v>
      </c>
      <c r="F48" s="38">
        <v>-3.40282346639E+38</v>
      </c>
      <c r="G48" s="38">
        <v>-3.40282346639E+38</v>
      </c>
      <c r="H48" s="38">
        <v>227.822751385</v>
      </c>
      <c r="I48">
        <f t="shared" si="1"/>
        <v>0</v>
      </c>
      <c r="J48">
        <f t="shared" si="1"/>
        <v>0</v>
      </c>
      <c r="K48">
        <f t="shared" si="1"/>
        <v>227.82</v>
      </c>
      <c r="L48">
        <f t="shared" si="2"/>
        <v>227.82</v>
      </c>
      <c r="M48" s="2">
        <f t="shared" si="3"/>
        <v>-0.21999999999999886</v>
      </c>
    </row>
    <row r="49" spans="1:13" x14ac:dyDescent="0.2">
      <c r="A49" s="36">
        <v>0</v>
      </c>
      <c r="B49" s="37">
        <v>253670.69</v>
      </c>
      <c r="C49" s="37">
        <v>1671808.49</v>
      </c>
      <c r="D49" s="37">
        <v>239.76</v>
      </c>
      <c r="E49" s="36" t="s">
        <v>8</v>
      </c>
      <c r="F49" s="38">
        <v>-3.40282346639E+38</v>
      </c>
      <c r="G49" s="38">
        <v>-3.40282346639E+38</v>
      </c>
      <c r="H49" s="38">
        <v>239.602456504</v>
      </c>
      <c r="I49">
        <f t="shared" si="1"/>
        <v>0</v>
      </c>
      <c r="J49">
        <f t="shared" si="1"/>
        <v>0</v>
      </c>
      <c r="K49">
        <f t="shared" si="1"/>
        <v>239.6</v>
      </c>
      <c r="L49">
        <f t="shared" si="2"/>
        <v>239.6</v>
      </c>
      <c r="M49" s="2">
        <f t="shared" si="3"/>
        <v>-0.15999999999999659</v>
      </c>
    </row>
    <row r="50" spans="1:13" x14ac:dyDescent="0.2">
      <c r="A50" s="36">
        <v>0</v>
      </c>
      <c r="B50" s="37">
        <v>322291.46999999997</v>
      </c>
      <c r="C50" s="37">
        <v>1677863.6</v>
      </c>
      <c r="D50" s="37">
        <v>289.77999999999997</v>
      </c>
      <c r="E50" s="36" t="s">
        <v>8</v>
      </c>
      <c r="F50" s="38">
        <v>-3.40282346639E+38</v>
      </c>
      <c r="G50" s="38">
        <v>-3.40282346639E+38</v>
      </c>
      <c r="H50" s="38">
        <v>289.96606880600001</v>
      </c>
      <c r="I50">
        <f t="shared" si="1"/>
        <v>0</v>
      </c>
      <c r="J50">
        <f t="shared" si="1"/>
        <v>0</v>
      </c>
      <c r="K50">
        <f t="shared" si="1"/>
        <v>289.97000000000003</v>
      </c>
      <c r="L50">
        <f t="shared" si="2"/>
        <v>289.97000000000003</v>
      </c>
      <c r="M50" s="2">
        <f t="shared" si="3"/>
        <v>0.19000000000005457</v>
      </c>
    </row>
    <row r="51" spans="1:13" x14ac:dyDescent="0.2">
      <c r="A51" s="36">
        <v>0</v>
      </c>
      <c r="B51" s="37">
        <v>321728.58</v>
      </c>
      <c r="C51" s="37">
        <v>1678335.46</v>
      </c>
      <c r="D51" s="37">
        <v>306.02999999999997</v>
      </c>
      <c r="E51" s="36" t="s">
        <v>8</v>
      </c>
      <c r="F51" s="38">
        <v>-3.40282346639E+38</v>
      </c>
      <c r="G51" s="38">
        <v>-3.40282346639E+38</v>
      </c>
      <c r="H51" s="38">
        <v>306.18843925900001</v>
      </c>
      <c r="I51">
        <f t="shared" si="1"/>
        <v>0</v>
      </c>
      <c r="J51">
        <f t="shared" si="1"/>
        <v>0</v>
      </c>
      <c r="K51">
        <f t="shared" si="1"/>
        <v>306.19</v>
      </c>
      <c r="L51">
        <f t="shared" si="2"/>
        <v>306.19</v>
      </c>
      <c r="M51" s="2">
        <f t="shared" si="3"/>
        <v>0.16000000000002501</v>
      </c>
    </row>
    <row r="52" spans="1:13" x14ac:dyDescent="0.2">
      <c r="A52" s="36">
        <v>0</v>
      </c>
      <c r="B52" s="37">
        <v>163063.34</v>
      </c>
      <c r="C52" s="37">
        <v>1683495.68</v>
      </c>
      <c r="D52" s="37">
        <v>228.67</v>
      </c>
      <c r="E52" s="36" t="s">
        <v>8</v>
      </c>
      <c r="F52" s="38">
        <v>-3.40282346639E+38</v>
      </c>
      <c r="G52" s="38">
        <v>-3.40282346639E+38</v>
      </c>
      <c r="H52" s="38">
        <v>228.56203445200001</v>
      </c>
      <c r="I52">
        <f t="shared" si="1"/>
        <v>0</v>
      </c>
      <c r="J52">
        <f t="shared" si="1"/>
        <v>0</v>
      </c>
      <c r="K52">
        <f t="shared" si="1"/>
        <v>228.56</v>
      </c>
      <c r="L52">
        <f t="shared" si="2"/>
        <v>228.56</v>
      </c>
      <c r="M52" s="2">
        <f t="shared" si="3"/>
        <v>-0.10999999999998522</v>
      </c>
    </row>
    <row r="53" spans="1:13" x14ac:dyDescent="0.2">
      <c r="A53" s="36">
        <v>0</v>
      </c>
      <c r="B53" s="37">
        <v>159242.21</v>
      </c>
      <c r="C53" s="37">
        <v>1687005.33</v>
      </c>
      <c r="D53" s="37">
        <v>237.05</v>
      </c>
      <c r="E53" s="36" t="s">
        <v>8</v>
      </c>
      <c r="F53" s="38">
        <v>-3.40282346639E+38</v>
      </c>
      <c r="G53" s="38">
        <v>-3.40282346639E+38</v>
      </c>
      <c r="H53" s="38">
        <v>236.837030301</v>
      </c>
      <c r="I53">
        <f t="shared" si="1"/>
        <v>0</v>
      </c>
      <c r="J53">
        <f t="shared" si="1"/>
        <v>0</v>
      </c>
      <c r="K53">
        <f t="shared" si="1"/>
        <v>236.84</v>
      </c>
      <c r="L53">
        <f t="shared" si="2"/>
        <v>236.84</v>
      </c>
      <c r="M53" s="2">
        <f t="shared" si="3"/>
        <v>-0.21000000000000796</v>
      </c>
    </row>
    <row r="54" spans="1:13" x14ac:dyDescent="0.2">
      <c r="A54" s="36">
        <v>0</v>
      </c>
      <c r="B54" s="37">
        <v>158013.79999999999</v>
      </c>
      <c r="C54" s="37">
        <v>1682240.37</v>
      </c>
      <c r="D54" s="37">
        <v>220.45</v>
      </c>
      <c r="E54" s="36" t="s">
        <v>8</v>
      </c>
      <c r="F54" s="38">
        <v>-3.40282346639E+38</v>
      </c>
      <c r="G54" s="38">
        <v>-3.40282346639E+38</v>
      </c>
      <c r="H54" s="38">
        <v>220.28590785599999</v>
      </c>
      <c r="I54">
        <f t="shared" si="1"/>
        <v>0</v>
      </c>
      <c r="J54">
        <f t="shared" si="1"/>
        <v>0</v>
      </c>
      <c r="K54">
        <f t="shared" si="1"/>
        <v>220.29</v>
      </c>
      <c r="L54">
        <f t="shared" si="2"/>
        <v>220.29</v>
      </c>
      <c r="M54" s="2">
        <f t="shared" si="3"/>
        <v>-0.15999999999999659</v>
      </c>
    </row>
    <row r="55" spans="1:13" x14ac:dyDescent="0.2">
      <c r="A55" s="36">
        <v>0</v>
      </c>
      <c r="B55" s="37">
        <v>159129.41</v>
      </c>
      <c r="C55" s="37">
        <v>1682666.42</v>
      </c>
      <c r="D55" s="37">
        <v>227.61</v>
      </c>
      <c r="E55" s="36" t="s">
        <v>8</v>
      </c>
      <c r="F55" s="38">
        <v>-3.40282346639E+38</v>
      </c>
      <c r="G55" s="38">
        <v>-3.40282346639E+38</v>
      </c>
      <c r="H55" s="38">
        <v>227.41914897300001</v>
      </c>
      <c r="I55">
        <f t="shared" si="1"/>
        <v>0</v>
      </c>
      <c r="J55">
        <f t="shared" si="1"/>
        <v>0</v>
      </c>
      <c r="K55">
        <f t="shared" si="1"/>
        <v>227.42</v>
      </c>
      <c r="L55">
        <f t="shared" si="2"/>
        <v>227.42</v>
      </c>
      <c r="M55" s="2">
        <f t="shared" si="3"/>
        <v>-0.19000000000002615</v>
      </c>
    </row>
    <row r="56" spans="1:13" x14ac:dyDescent="0.2">
      <c r="A56" s="36">
        <v>93</v>
      </c>
      <c r="B56" s="37">
        <v>251899.02</v>
      </c>
      <c r="C56" s="37">
        <v>1672747.65</v>
      </c>
      <c r="D56" s="37">
        <v>245.34</v>
      </c>
      <c r="E56" s="36" t="s">
        <v>8</v>
      </c>
      <c r="F56" s="38">
        <v>-3.4028229999999999E+38</v>
      </c>
      <c r="G56" s="38">
        <v>-3.4028229999999999E+38</v>
      </c>
      <c r="H56" s="38">
        <v>245.43900400000001</v>
      </c>
      <c r="I56">
        <f t="shared" si="1"/>
        <v>0</v>
      </c>
      <c r="J56">
        <f t="shared" si="1"/>
        <v>0</v>
      </c>
      <c r="K56">
        <f t="shared" si="1"/>
        <v>245.44</v>
      </c>
      <c r="L56">
        <f t="shared" si="2"/>
        <v>245.44</v>
      </c>
      <c r="M56" s="2">
        <f t="shared" si="3"/>
        <v>9.9999999999994316E-2</v>
      </c>
    </row>
    <row r="57" spans="1:13" x14ac:dyDescent="0.2">
      <c r="A57" s="36">
        <v>94</v>
      </c>
      <c r="B57" s="37">
        <v>251954.91</v>
      </c>
      <c r="C57" s="37">
        <v>1672801.72</v>
      </c>
      <c r="D57" s="37">
        <v>245.56</v>
      </c>
      <c r="E57" s="36" t="s">
        <v>8</v>
      </c>
      <c r="F57" s="38">
        <v>-3.4028229999999999E+38</v>
      </c>
      <c r="G57" s="38">
        <v>-3.4028229999999999E+38</v>
      </c>
      <c r="H57" s="38">
        <v>245.80662899999999</v>
      </c>
      <c r="I57">
        <f t="shared" si="1"/>
        <v>0</v>
      </c>
      <c r="J57">
        <f t="shared" si="1"/>
        <v>0</v>
      </c>
      <c r="K57">
        <f t="shared" si="1"/>
        <v>245.81</v>
      </c>
      <c r="L57">
        <f t="shared" si="2"/>
        <v>245.81</v>
      </c>
      <c r="M57" s="2">
        <f t="shared" si="3"/>
        <v>0.25</v>
      </c>
    </row>
    <row r="58" spans="1:13" x14ac:dyDescent="0.2">
      <c r="A58" s="36">
        <v>577</v>
      </c>
      <c r="B58" s="37">
        <v>327671.09000000003</v>
      </c>
      <c r="C58" s="37">
        <v>1679270.74</v>
      </c>
      <c r="D58" s="37">
        <v>323.77</v>
      </c>
      <c r="E58" s="36" t="s">
        <v>8</v>
      </c>
      <c r="F58" s="38">
        <v>-3.4028229999999999E+38</v>
      </c>
      <c r="G58" s="38">
        <v>-3.4028229999999999E+38</v>
      </c>
      <c r="H58" s="38">
        <v>323.28110600000002</v>
      </c>
      <c r="I58">
        <f t="shared" si="1"/>
        <v>0</v>
      </c>
      <c r="J58">
        <f t="shared" si="1"/>
        <v>0</v>
      </c>
      <c r="K58">
        <f t="shared" si="1"/>
        <v>323.27999999999997</v>
      </c>
      <c r="L58">
        <f t="shared" si="2"/>
        <v>323.27999999999997</v>
      </c>
      <c r="M58" s="2">
        <f t="shared" si="3"/>
        <v>-0.49000000000000909</v>
      </c>
    </row>
    <row r="59" spans="1:13" x14ac:dyDescent="0.2">
      <c r="A59" s="36">
        <v>13</v>
      </c>
      <c r="B59" s="37">
        <v>326666.21000000002</v>
      </c>
      <c r="C59" s="37">
        <v>1679143</v>
      </c>
      <c r="D59" s="37">
        <v>301</v>
      </c>
      <c r="E59" s="36" t="s">
        <v>8</v>
      </c>
      <c r="F59" s="38">
        <v>-3.4028229999999999E+38</v>
      </c>
      <c r="G59" s="38">
        <v>-3.4028229999999999E+38</v>
      </c>
      <c r="H59" s="38">
        <v>300.87966499999999</v>
      </c>
      <c r="I59">
        <f t="shared" si="1"/>
        <v>0</v>
      </c>
      <c r="J59">
        <f t="shared" si="1"/>
        <v>0</v>
      </c>
      <c r="K59">
        <f t="shared" si="1"/>
        <v>300.88</v>
      </c>
      <c r="L59">
        <f t="shared" si="2"/>
        <v>300.88</v>
      </c>
      <c r="M59" s="2">
        <f t="shared" si="3"/>
        <v>-0.12000000000000455</v>
      </c>
    </row>
    <row r="60" spans="1:13" x14ac:dyDescent="0.2">
      <c r="A60" s="36">
        <v>98</v>
      </c>
      <c r="B60" s="37">
        <v>323891.81</v>
      </c>
      <c r="C60" s="37">
        <v>1677408.05</v>
      </c>
      <c r="D60" s="37">
        <v>278.17</v>
      </c>
      <c r="E60" s="36" t="s">
        <v>8</v>
      </c>
      <c r="F60" s="38">
        <v>-3.4028229999999999E+38</v>
      </c>
      <c r="G60" s="38">
        <v>-3.4028229999999999E+38</v>
      </c>
      <c r="H60" s="38">
        <v>277.69792699999999</v>
      </c>
      <c r="I60">
        <f t="shared" si="1"/>
        <v>0</v>
      </c>
      <c r="J60">
        <f t="shared" si="1"/>
        <v>0</v>
      </c>
      <c r="K60">
        <f t="shared" si="1"/>
        <v>277.7</v>
      </c>
      <c r="L60">
        <f t="shared" si="2"/>
        <v>277.7</v>
      </c>
      <c r="M60" s="2">
        <f t="shared" si="3"/>
        <v>-0.47000000000002728</v>
      </c>
    </row>
    <row r="61" spans="1:13" x14ac:dyDescent="0.2">
      <c r="A61" s="36">
        <v>83</v>
      </c>
      <c r="B61" s="37">
        <v>389625.66</v>
      </c>
      <c r="C61" s="37">
        <v>1612813.91</v>
      </c>
      <c r="D61" s="37">
        <v>226.91</v>
      </c>
      <c r="E61" s="36" t="s">
        <v>8</v>
      </c>
      <c r="F61" s="38">
        <v>-3.4028229999999999E+38</v>
      </c>
      <c r="G61" s="38">
        <v>-3.4028229999999999E+38</v>
      </c>
      <c r="H61" s="38">
        <v>227.03279900000001</v>
      </c>
      <c r="I61">
        <f t="shared" si="1"/>
        <v>0</v>
      </c>
      <c r="J61">
        <f t="shared" si="1"/>
        <v>0</v>
      </c>
      <c r="K61">
        <f t="shared" si="1"/>
        <v>227.03</v>
      </c>
      <c r="L61">
        <f t="shared" si="2"/>
        <v>227.03</v>
      </c>
      <c r="M61" s="2">
        <f t="shared" si="3"/>
        <v>0.12000000000000455</v>
      </c>
    </row>
    <row r="62" spans="1:13" x14ac:dyDescent="0.2">
      <c r="A62" s="36">
        <v>88</v>
      </c>
      <c r="B62" s="37">
        <v>448826.75</v>
      </c>
      <c r="C62" s="37">
        <v>1691625.74</v>
      </c>
      <c r="D62" s="37">
        <v>273.29000000000002</v>
      </c>
      <c r="E62" s="36" t="s">
        <v>8</v>
      </c>
      <c r="F62" s="38">
        <v>-3.4028229999999999E+38</v>
      </c>
      <c r="G62" s="38">
        <v>-3.4028229999999999E+38</v>
      </c>
      <c r="H62" s="38">
        <v>272.97310700000003</v>
      </c>
      <c r="I62">
        <f t="shared" si="1"/>
        <v>0</v>
      </c>
      <c r="J62">
        <f t="shared" si="1"/>
        <v>0</v>
      </c>
      <c r="K62">
        <f t="shared" si="1"/>
        <v>272.97000000000003</v>
      </c>
      <c r="L62">
        <f t="shared" si="2"/>
        <v>272.97000000000003</v>
      </c>
      <c r="M62" s="2">
        <f t="shared" si="3"/>
        <v>-0.31999999999999318</v>
      </c>
    </row>
    <row r="63" spans="1:13" x14ac:dyDescent="0.2">
      <c r="A63" s="36">
        <v>216</v>
      </c>
      <c r="B63" s="37">
        <v>390388.37</v>
      </c>
      <c r="C63" s="37">
        <v>1611460.19</v>
      </c>
      <c r="D63" s="37">
        <v>238.17</v>
      </c>
      <c r="E63" s="36" t="s">
        <v>14</v>
      </c>
      <c r="F63" s="38">
        <v>-3.40282346639E+38</v>
      </c>
      <c r="G63" s="38">
        <v>-3.40282346639E+38</v>
      </c>
      <c r="H63" s="38">
        <v>237.57786692299999</v>
      </c>
      <c r="I63">
        <f t="shared" si="1"/>
        <v>0</v>
      </c>
      <c r="J63">
        <f t="shared" si="1"/>
        <v>0</v>
      </c>
      <c r="K63">
        <f t="shared" si="1"/>
        <v>237.58</v>
      </c>
      <c r="L63">
        <f t="shared" si="2"/>
        <v>237.58</v>
      </c>
      <c r="M63" s="2">
        <f t="shared" si="3"/>
        <v>-0.58999999999997499</v>
      </c>
    </row>
    <row r="64" spans="1:13" x14ac:dyDescent="0.2">
      <c r="A64" s="36">
        <v>259</v>
      </c>
      <c r="B64" s="37">
        <v>448786.19</v>
      </c>
      <c r="C64" s="37">
        <v>1691862.38</v>
      </c>
      <c r="D64" s="37">
        <v>274.73</v>
      </c>
      <c r="E64" s="36" t="s">
        <v>14</v>
      </c>
      <c r="F64" s="38">
        <v>-3.40282346639E+38</v>
      </c>
      <c r="G64" s="38">
        <v>-3.40282346639E+38</v>
      </c>
      <c r="H64" s="38">
        <v>275.11297694199999</v>
      </c>
      <c r="I64">
        <f t="shared" si="1"/>
        <v>0</v>
      </c>
      <c r="J64">
        <f t="shared" si="1"/>
        <v>0</v>
      </c>
      <c r="K64">
        <f t="shared" si="1"/>
        <v>275.11</v>
      </c>
      <c r="L64">
        <f t="shared" si="2"/>
        <v>275.11</v>
      </c>
      <c r="M64" s="2">
        <f t="shared" si="3"/>
        <v>0.37999999999999545</v>
      </c>
    </row>
    <row r="65" spans="1:13" x14ac:dyDescent="0.2">
      <c r="A65" s="36">
        <v>274</v>
      </c>
      <c r="B65" s="37">
        <v>444948.76</v>
      </c>
      <c r="C65" s="37">
        <v>1691669.53</v>
      </c>
      <c r="D65" s="37">
        <v>275.39999999999998</v>
      </c>
      <c r="E65" s="36" t="s">
        <v>14</v>
      </c>
      <c r="F65" s="38">
        <v>-3.40282346639E+38</v>
      </c>
      <c r="G65" s="38">
        <v>-3.40282346639E+38</v>
      </c>
      <c r="H65" s="38">
        <v>275.79041695299998</v>
      </c>
      <c r="I65">
        <f t="shared" si="1"/>
        <v>0</v>
      </c>
      <c r="J65">
        <f t="shared" si="1"/>
        <v>0</v>
      </c>
      <c r="K65">
        <f t="shared" si="1"/>
        <v>275.79000000000002</v>
      </c>
      <c r="L65">
        <f t="shared" si="2"/>
        <v>275.79000000000002</v>
      </c>
      <c r="M65" s="2">
        <f t="shared" si="3"/>
        <v>0.3900000000000432</v>
      </c>
    </row>
    <row r="66" spans="1:13" x14ac:dyDescent="0.2">
      <c r="A66" s="36">
        <v>81</v>
      </c>
      <c r="B66" s="37">
        <v>252314.6</v>
      </c>
      <c r="C66" s="37">
        <v>1675544.29</v>
      </c>
      <c r="D66" s="37">
        <v>270.62</v>
      </c>
      <c r="E66" s="36" t="s">
        <v>14</v>
      </c>
      <c r="F66" s="38">
        <v>-3.4028229999999999E+38</v>
      </c>
      <c r="G66" s="38">
        <v>-3.4028229999999999E+38</v>
      </c>
      <c r="H66" s="38">
        <v>270.63437699999997</v>
      </c>
      <c r="I66">
        <f t="shared" si="1"/>
        <v>0</v>
      </c>
      <c r="J66">
        <f t="shared" si="1"/>
        <v>0</v>
      </c>
      <c r="K66">
        <f t="shared" si="1"/>
        <v>270.63</v>
      </c>
      <c r="L66">
        <f t="shared" si="2"/>
        <v>270.63</v>
      </c>
      <c r="M66" s="2">
        <f t="shared" si="3"/>
        <v>9.9999999999909051E-3</v>
      </c>
    </row>
    <row r="67" spans="1:13" x14ac:dyDescent="0.2">
      <c r="A67" s="36">
        <v>82</v>
      </c>
      <c r="B67" s="37">
        <v>252352.31</v>
      </c>
      <c r="C67" s="37">
        <v>1675491.57</v>
      </c>
      <c r="D67" s="37">
        <v>269.77</v>
      </c>
      <c r="E67" s="36" t="s">
        <v>14</v>
      </c>
      <c r="F67" s="38">
        <v>-3.4028229999999999E+38</v>
      </c>
      <c r="G67" s="38">
        <v>-3.4028229999999999E+38</v>
      </c>
      <c r="H67" s="38">
        <v>269.82404400000001</v>
      </c>
      <c r="I67">
        <f t="shared" ref="I67:K130" si="4">IF(F67&lt;0,0,ROUND(F67,2))</f>
        <v>0</v>
      </c>
      <c r="J67">
        <f t="shared" si="4"/>
        <v>0</v>
      </c>
      <c r="K67">
        <f t="shared" si="4"/>
        <v>269.82</v>
      </c>
      <c r="L67">
        <f t="shared" ref="L67:L130" si="5">IF(AND(I67&gt;0,K67&gt;0),I67,I67+J67+K67)</f>
        <v>269.82</v>
      </c>
      <c r="M67" s="2">
        <f t="shared" ref="M67:M130" si="6">L67-D67</f>
        <v>5.0000000000011369E-2</v>
      </c>
    </row>
    <row r="68" spans="1:13" x14ac:dyDescent="0.2">
      <c r="A68" s="36">
        <v>83</v>
      </c>
      <c r="B68" s="37">
        <v>252296.09</v>
      </c>
      <c r="C68" s="37">
        <v>1675501.08</v>
      </c>
      <c r="D68" s="37">
        <v>270.22000000000003</v>
      </c>
      <c r="E68" s="36" t="s">
        <v>14</v>
      </c>
      <c r="F68" s="38">
        <v>-3.4028229999999999E+38</v>
      </c>
      <c r="G68" s="38">
        <v>-3.4028229999999999E+38</v>
      </c>
      <c r="H68" s="38">
        <v>270.20563199999998</v>
      </c>
      <c r="I68">
        <f t="shared" si="4"/>
        <v>0</v>
      </c>
      <c r="J68">
        <f t="shared" si="4"/>
        <v>0</v>
      </c>
      <c r="K68">
        <f t="shared" si="4"/>
        <v>270.20999999999998</v>
      </c>
      <c r="L68">
        <f t="shared" si="5"/>
        <v>270.20999999999998</v>
      </c>
      <c r="M68" s="2">
        <f t="shared" si="6"/>
        <v>-1.0000000000047748E-2</v>
      </c>
    </row>
    <row r="69" spans="1:13" x14ac:dyDescent="0.2">
      <c r="A69" s="36">
        <v>20</v>
      </c>
      <c r="B69" s="37">
        <v>163052.54</v>
      </c>
      <c r="C69" s="37">
        <v>1685480.57</v>
      </c>
      <c r="D69" s="37">
        <v>216.41</v>
      </c>
      <c r="E69" s="36" t="s">
        <v>12</v>
      </c>
      <c r="F69" s="38">
        <v>-3.40282346639E+38</v>
      </c>
      <c r="G69" s="38">
        <v>-3.40282346639E+38</v>
      </c>
      <c r="H69" s="38">
        <v>216.08915571099999</v>
      </c>
      <c r="I69">
        <f t="shared" si="4"/>
        <v>0</v>
      </c>
      <c r="J69">
        <f t="shared" si="4"/>
        <v>0</v>
      </c>
      <c r="K69">
        <f t="shared" si="4"/>
        <v>216.09</v>
      </c>
      <c r="L69">
        <f t="shared" si="5"/>
        <v>216.09</v>
      </c>
      <c r="M69" s="2">
        <f t="shared" si="6"/>
        <v>-0.31999999999999318</v>
      </c>
    </row>
    <row r="70" spans="1:13" x14ac:dyDescent="0.2">
      <c r="A70" s="36">
        <v>213</v>
      </c>
      <c r="B70" s="37">
        <v>389015.34</v>
      </c>
      <c r="C70" s="37">
        <v>1611190.59</v>
      </c>
      <c r="D70" s="37">
        <v>231.47</v>
      </c>
      <c r="E70" s="36" t="s">
        <v>12</v>
      </c>
      <c r="F70" s="38">
        <v>-3.40282346639E+38</v>
      </c>
      <c r="G70" s="38">
        <v>-3.40282346639E+38</v>
      </c>
      <c r="H70" s="38">
        <v>230.97418483999999</v>
      </c>
      <c r="I70">
        <f t="shared" si="4"/>
        <v>0</v>
      </c>
      <c r="J70">
        <f t="shared" si="4"/>
        <v>0</v>
      </c>
      <c r="K70">
        <f t="shared" si="4"/>
        <v>230.97</v>
      </c>
      <c r="L70">
        <f t="shared" si="5"/>
        <v>230.97</v>
      </c>
      <c r="M70" s="2">
        <f t="shared" si="6"/>
        <v>-0.5</v>
      </c>
    </row>
    <row r="71" spans="1:13" x14ac:dyDescent="0.2">
      <c r="A71" s="36">
        <v>214</v>
      </c>
      <c r="B71" s="37">
        <v>389545.23</v>
      </c>
      <c r="C71" s="37">
        <v>1611141.29</v>
      </c>
      <c r="D71" s="37">
        <v>231.4</v>
      </c>
      <c r="E71" s="36" t="s">
        <v>12</v>
      </c>
      <c r="F71" s="38">
        <v>-3.40282346639E+38</v>
      </c>
      <c r="G71" s="38">
        <v>-3.40282346639E+38</v>
      </c>
      <c r="H71" s="38">
        <v>230.94852241800001</v>
      </c>
      <c r="I71">
        <f t="shared" si="4"/>
        <v>0</v>
      </c>
      <c r="J71">
        <f t="shared" si="4"/>
        <v>0</v>
      </c>
      <c r="K71">
        <f t="shared" si="4"/>
        <v>230.95</v>
      </c>
      <c r="L71">
        <f t="shared" si="5"/>
        <v>230.95</v>
      </c>
      <c r="M71" s="2">
        <f t="shared" si="6"/>
        <v>-0.45000000000001705</v>
      </c>
    </row>
    <row r="72" spans="1:13" x14ac:dyDescent="0.2">
      <c r="A72" s="36">
        <v>219</v>
      </c>
      <c r="B72" s="37">
        <v>390502.87</v>
      </c>
      <c r="C72" s="37">
        <v>1611656.09</v>
      </c>
      <c r="D72" s="37">
        <v>237.88</v>
      </c>
      <c r="E72" s="36" t="s">
        <v>12</v>
      </c>
      <c r="F72" s="38">
        <v>-3.40282346639E+38</v>
      </c>
      <c r="G72" s="38">
        <v>-3.40282346639E+38</v>
      </c>
      <c r="H72" s="38">
        <v>237.28475600900001</v>
      </c>
      <c r="I72">
        <f t="shared" si="4"/>
        <v>0</v>
      </c>
      <c r="J72">
        <f t="shared" si="4"/>
        <v>0</v>
      </c>
      <c r="K72">
        <f t="shared" si="4"/>
        <v>237.28</v>
      </c>
      <c r="L72">
        <f t="shared" si="5"/>
        <v>237.28</v>
      </c>
      <c r="M72" s="2">
        <f t="shared" si="6"/>
        <v>-0.59999999999999432</v>
      </c>
    </row>
    <row r="73" spans="1:13" x14ac:dyDescent="0.2">
      <c r="A73" s="36">
        <v>220</v>
      </c>
      <c r="B73" s="37">
        <v>389449.73</v>
      </c>
      <c r="C73" s="37">
        <v>1611561.72</v>
      </c>
      <c r="D73" s="37">
        <v>233.9</v>
      </c>
      <c r="E73" s="36" t="s">
        <v>12</v>
      </c>
      <c r="F73" s="38">
        <v>-3.40282346639E+38</v>
      </c>
      <c r="G73" s="38">
        <v>-3.40282346639E+38</v>
      </c>
      <c r="H73" s="38">
        <v>233.38882827899999</v>
      </c>
      <c r="I73">
        <f t="shared" si="4"/>
        <v>0</v>
      </c>
      <c r="J73">
        <f t="shared" si="4"/>
        <v>0</v>
      </c>
      <c r="K73">
        <f t="shared" si="4"/>
        <v>233.39</v>
      </c>
      <c r="L73">
        <f t="shared" si="5"/>
        <v>233.39</v>
      </c>
      <c r="M73" s="2">
        <f t="shared" si="6"/>
        <v>-0.51000000000001933</v>
      </c>
    </row>
    <row r="74" spans="1:13" x14ac:dyDescent="0.2">
      <c r="A74" s="36">
        <v>230</v>
      </c>
      <c r="B74" s="37">
        <v>388832.73</v>
      </c>
      <c r="C74" s="37">
        <v>1613891.85</v>
      </c>
      <c r="D74" s="37">
        <v>226.21</v>
      </c>
      <c r="E74" s="36" t="s">
        <v>12</v>
      </c>
      <c r="F74" s="38">
        <v>-3.40282346639E+38</v>
      </c>
      <c r="G74" s="38">
        <v>-3.40282346639E+38</v>
      </c>
      <c r="H74" s="38">
        <v>225.68427436900001</v>
      </c>
      <c r="I74">
        <f t="shared" si="4"/>
        <v>0</v>
      </c>
      <c r="J74">
        <f t="shared" si="4"/>
        <v>0</v>
      </c>
      <c r="K74">
        <f t="shared" si="4"/>
        <v>225.68</v>
      </c>
      <c r="L74">
        <f t="shared" si="5"/>
        <v>225.68</v>
      </c>
      <c r="M74" s="2">
        <f t="shared" si="6"/>
        <v>-0.53000000000000114</v>
      </c>
    </row>
    <row r="75" spans="1:13" x14ac:dyDescent="0.2">
      <c r="A75" s="36">
        <v>253</v>
      </c>
      <c r="B75" s="37">
        <v>448724.78</v>
      </c>
      <c r="C75" s="37">
        <v>1691461.37</v>
      </c>
      <c r="D75" s="37">
        <v>269.31</v>
      </c>
      <c r="E75" s="36" t="s">
        <v>12</v>
      </c>
      <c r="F75" s="38">
        <v>-3.40282346639E+38</v>
      </c>
      <c r="G75" s="38">
        <v>-3.40282346639E+38</v>
      </c>
      <c r="H75" s="38">
        <v>269.60550682899998</v>
      </c>
      <c r="I75">
        <f t="shared" si="4"/>
        <v>0</v>
      </c>
      <c r="J75">
        <f t="shared" si="4"/>
        <v>0</v>
      </c>
      <c r="K75">
        <f t="shared" si="4"/>
        <v>269.61</v>
      </c>
      <c r="L75">
        <f t="shared" si="5"/>
        <v>269.61</v>
      </c>
      <c r="M75" s="2">
        <f t="shared" si="6"/>
        <v>0.30000000000001137</v>
      </c>
    </row>
    <row r="76" spans="1:13" x14ac:dyDescent="0.2">
      <c r="A76" s="36">
        <v>254</v>
      </c>
      <c r="B76" s="37">
        <v>448727.93</v>
      </c>
      <c r="C76" s="37">
        <v>1691354.56</v>
      </c>
      <c r="D76" s="37">
        <v>267.98</v>
      </c>
      <c r="E76" s="36" t="s">
        <v>12</v>
      </c>
      <c r="F76" s="38">
        <v>-3.40282346639E+38</v>
      </c>
      <c r="G76" s="38">
        <v>-3.40282346639E+38</v>
      </c>
      <c r="H76" s="38">
        <v>268.49153507</v>
      </c>
      <c r="I76">
        <f t="shared" si="4"/>
        <v>0</v>
      </c>
      <c r="J76">
        <f t="shared" si="4"/>
        <v>0</v>
      </c>
      <c r="K76">
        <f t="shared" si="4"/>
        <v>268.49</v>
      </c>
      <c r="L76">
        <f t="shared" si="5"/>
        <v>268.49</v>
      </c>
      <c r="M76" s="2">
        <f t="shared" si="6"/>
        <v>0.50999999999999091</v>
      </c>
    </row>
    <row r="77" spans="1:13" x14ac:dyDescent="0.2">
      <c r="A77" s="36">
        <v>258</v>
      </c>
      <c r="B77" s="37">
        <v>448667.78</v>
      </c>
      <c r="C77" s="37">
        <v>1691953.25</v>
      </c>
      <c r="D77" s="37">
        <v>275.58</v>
      </c>
      <c r="E77" s="36" t="s">
        <v>12</v>
      </c>
      <c r="F77" s="38">
        <v>-3.40282346639E+38</v>
      </c>
      <c r="G77" s="38">
        <v>-3.40282346639E+38</v>
      </c>
      <c r="H77" s="38">
        <v>276.02874828199998</v>
      </c>
      <c r="I77">
        <f t="shared" si="4"/>
        <v>0</v>
      </c>
      <c r="J77">
        <f t="shared" si="4"/>
        <v>0</v>
      </c>
      <c r="K77">
        <f t="shared" si="4"/>
        <v>276.02999999999997</v>
      </c>
      <c r="L77">
        <f t="shared" si="5"/>
        <v>276.02999999999997</v>
      </c>
      <c r="M77" s="2">
        <f t="shared" si="6"/>
        <v>0.44999999999998863</v>
      </c>
    </row>
    <row r="78" spans="1:13" x14ac:dyDescent="0.2">
      <c r="A78" s="36">
        <v>405</v>
      </c>
      <c r="B78" s="37">
        <v>468357.79</v>
      </c>
      <c r="C78" s="37">
        <v>1639169.05</v>
      </c>
      <c r="D78" s="37">
        <v>245.96</v>
      </c>
      <c r="E78" s="36" t="s">
        <v>12</v>
      </c>
      <c r="F78" s="38">
        <v>245.66784025800001</v>
      </c>
      <c r="G78" s="38">
        <v>-3.40282346639E+38</v>
      </c>
      <c r="H78" s="38">
        <v>245.670557186</v>
      </c>
      <c r="I78">
        <f t="shared" si="4"/>
        <v>245.67</v>
      </c>
      <c r="J78">
        <f t="shared" si="4"/>
        <v>0</v>
      </c>
      <c r="K78">
        <f t="shared" si="4"/>
        <v>245.67</v>
      </c>
      <c r="L78">
        <f t="shared" si="5"/>
        <v>245.67</v>
      </c>
      <c r="M78" s="2">
        <f t="shared" si="6"/>
        <v>-0.29000000000002046</v>
      </c>
    </row>
    <row r="79" spans="1:13" x14ac:dyDescent="0.2">
      <c r="A79" s="36">
        <v>413</v>
      </c>
      <c r="B79" s="37">
        <v>476632.05</v>
      </c>
      <c r="C79" s="37">
        <v>1644186.6</v>
      </c>
      <c r="D79" s="37">
        <v>245.21</v>
      </c>
      <c r="E79" s="36" t="s">
        <v>12</v>
      </c>
      <c r="F79" s="38">
        <v>245.08288086300001</v>
      </c>
      <c r="G79" s="38">
        <v>-3.40282346639E+38</v>
      </c>
      <c r="H79" s="38">
        <v>245.111041486</v>
      </c>
      <c r="I79">
        <f t="shared" si="4"/>
        <v>245.08</v>
      </c>
      <c r="J79">
        <f t="shared" si="4"/>
        <v>0</v>
      </c>
      <c r="K79">
        <f t="shared" si="4"/>
        <v>245.11</v>
      </c>
      <c r="L79">
        <f t="shared" si="5"/>
        <v>245.08</v>
      </c>
      <c r="M79" s="2">
        <f t="shared" si="6"/>
        <v>-0.12999999999999545</v>
      </c>
    </row>
    <row r="80" spans="1:13" x14ac:dyDescent="0.2">
      <c r="A80" s="36">
        <v>99</v>
      </c>
      <c r="B80" s="37">
        <v>323745.42</v>
      </c>
      <c r="C80" s="37">
        <v>1677386.6</v>
      </c>
      <c r="D80" s="37">
        <v>276.32</v>
      </c>
      <c r="E80" s="36" t="s">
        <v>12</v>
      </c>
      <c r="F80" s="38">
        <v>-3.4028229999999999E+38</v>
      </c>
      <c r="G80" s="38">
        <v>-3.4028229999999999E+38</v>
      </c>
      <c r="H80" s="38">
        <v>276.01565199999999</v>
      </c>
      <c r="I80">
        <f t="shared" si="4"/>
        <v>0</v>
      </c>
      <c r="J80">
        <f t="shared" si="4"/>
        <v>0</v>
      </c>
      <c r="K80">
        <f t="shared" si="4"/>
        <v>276.02</v>
      </c>
      <c r="L80">
        <f t="shared" si="5"/>
        <v>276.02</v>
      </c>
      <c r="M80" s="2">
        <f t="shared" si="6"/>
        <v>-0.30000000000001137</v>
      </c>
    </row>
    <row r="81" spans="1:13" x14ac:dyDescent="0.2">
      <c r="A81" s="36">
        <v>201</v>
      </c>
      <c r="B81" s="37">
        <v>393939.48</v>
      </c>
      <c r="C81" s="37">
        <v>1610672.6</v>
      </c>
      <c r="D81" s="37">
        <v>230.56</v>
      </c>
      <c r="E81" s="36" t="s">
        <v>13</v>
      </c>
      <c r="F81" s="38">
        <v>229.96042198200001</v>
      </c>
      <c r="G81" s="38">
        <v>-3.40282346639E+38</v>
      </c>
      <c r="H81" s="38">
        <v>229.96099106099999</v>
      </c>
      <c r="I81">
        <f t="shared" si="4"/>
        <v>229.96</v>
      </c>
      <c r="J81">
        <f t="shared" si="4"/>
        <v>0</v>
      </c>
      <c r="K81">
        <f t="shared" si="4"/>
        <v>229.96</v>
      </c>
      <c r="L81">
        <f t="shared" si="5"/>
        <v>229.96</v>
      </c>
      <c r="M81" s="2">
        <f t="shared" si="6"/>
        <v>-0.59999999999999432</v>
      </c>
    </row>
    <row r="82" spans="1:13" x14ac:dyDescent="0.2">
      <c r="A82" s="36">
        <v>202</v>
      </c>
      <c r="B82" s="37">
        <v>393854.17</v>
      </c>
      <c r="C82" s="37">
        <v>1610755.95</v>
      </c>
      <c r="D82" s="37">
        <v>230.37</v>
      </c>
      <c r="E82" s="36" t="s">
        <v>13</v>
      </c>
      <c r="F82" s="38">
        <v>229.82931685</v>
      </c>
      <c r="G82" s="38">
        <v>-3.40282346639E+38</v>
      </c>
      <c r="H82" s="38">
        <v>229.780458627</v>
      </c>
      <c r="I82">
        <f t="shared" si="4"/>
        <v>229.83</v>
      </c>
      <c r="J82">
        <f t="shared" si="4"/>
        <v>0</v>
      </c>
      <c r="K82">
        <f t="shared" si="4"/>
        <v>229.78</v>
      </c>
      <c r="L82">
        <f t="shared" si="5"/>
        <v>229.83</v>
      </c>
      <c r="M82" s="2">
        <f t="shared" si="6"/>
        <v>-0.53999999999999204</v>
      </c>
    </row>
    <row r="83" spans="1:13" x14ac:dyDescent="0.2">
      <c r="A83" s="36">
        <v>203</v>
      </c>
      <c r="B83" s="37">
        <v>393770.79</v>
      </c>
      <c r="C83" s="37">
        <v>1610845.44</v>
      </c>
      <c r="D83" s="37">
        <v>230.36</v>
      </c>
      <c r="E83" s="36" t="s">
        <v>13</v>
      </c>
      <c r="F83" s="38">
        <v>229.98309469599999</v>
      </c>
      <c r="G83" s="38">
        <v>-3.40282346639E+38</v>
      </c>
      <c r="H83" s="38">
        <v>230.027014837</v>
      </c>
      <c r="I83">
        <f t="shared" si="4"/>
        <v>229.98</v>
      </c>
      <c r="J83">
        <f t="shared" si="4"/>
        <v>0</v>
      </c>
      <c r="K83">
        <f t="shared" si="4"/>
        <v>230.03</v>
      </c>
      <c r="L83">
        <f t="shared" si="5"/>
        <v>229.98</v>
      </c>
      <c r="M83" s="2">
        <f t="shared" si="6"/>
        <v>-0.38000000000002387</v>
      </c>
    </row>
    <row r="84" spans="1:13" x14ac:dyDescent="0.2">
      <c r="A84" s="36">
        <v>204</v>
      </c>
      <c r="B84" s="37">
        <v>393210.34</v>
      </c>
      <c r="C84" s="37">
        <v>1609829.8</v>
      </c>
      <c r="D84" s="37">
        <v>228.27</v>
      </c>
      <c r="E84" s="36" t="s">
        <v>13</v>
      </c>
      <c r="F84" s="38">
        <v>227.78144582300001</v>
      </c>
      <c r="G84" s="38">
        <v>-3.40282346639E+38</v>
      </c>
      <c r="H84" s="38">
        <v>227.77317223700001</v>
      </c>
      <c r="I84">
        <f t="shared" si="4"/>
        <v>227.78</v>
      </c>
      <c r="J84">
        <f t="shared" si="4"/>
        <v>0</v>
      </c>
      <c r="K84">
        <f t="shared" si="4"/>
        <v>227.77</v>
      </c>
      <c r="L84">
        <f t="shared" si="5"/>
        <v>227.78</v>
      </c>
      <c r="M84" s="2">
        <f t="shared" si="6"/>
        <v>-0.49000000000000909</v>
      </c>
    </row>
    <row r="85" spans="1:13" x14ac:dyDescent="0.2">
      <c r="A85" s="36">
        <v>205</v>
      </c>
      <c r="B85" s="37">
        <v>393093.82</v>
      </c>
      <c r="C85" s="37">
        <v>1609888.36</v>
      </c>
      <c r="D85" s="37">
        <v>228.24</v>
      </c>
      <c r="E85" s="36" t="s">
        <v>13</v>
      </c>
      <c r="F85" s="38">
        <v>227.796652811</v>
      </c>
      <c r="G85" s="38">
        <v>-3.40282346639E+38</v>
      </c>
      <c r="H85" s="38">
        <v>227.77818281399999</v>
      </c>
      <c r="I85">
        <f t="shared" si="4"/>
        <v>227.8</v>
      </c>
      <c r="J85">
        <f t="shared" si="4"/>
        <v>0</v>
      </c>
      <c r="K85">
        <f t="shared" si="4"/>
        <v>227.78</v>
      </c>
      <c r="L85">
        <f t="shared" si="5"/>
        <v>227.8</v>
      </c>
      <c r="M85" s="2">
        <f t="shared" si="6"/>
        <v>-0.43999999999999773</v>
      </c>
    </row>
    <row r="86" spans="1:13" x14ac:dyDescent="0.2">
      <c r="A86" s="36">
        <v>206</v>
      </c>
      <c r="B86" s="37">
        <v>392974.99</v>
      </c>
      <c r="C86" s="37">
        <v>1609951.06</v>
      </c>
      <c r="D86" s="37">
        <v>228.36</v>
      </c>
      <c r="E86" s="36" t="s">
        <v>13</v>
      </c>
      <c r="F86" s="38">
        <v>227.85804043799999</v>
      </c>
      <c r="G86" s="38">
        <v>-3.40282346639E+38</v>
      </c>
      <c r="H86" s="38">
        <v>227.90358609899999</v>
      </c>
      <c r="I86">
        <f t="shared" si="4"/>
        <v>227.86</v>
      </c>
      <c r="J86">
        <f t="shared" si="4"/>
        <v>0</v>
      </c>
      <c r="K86">
        <f t="shared" si="4"/>
        <v>227.9</v>
      </c>
      <c r="L86">
        <f t="shared" si="5"/>
        <v>227.86</v>
      </c>
      <c r="M86" s="2">
        <f t="shared" si="6"/>
        <v>-0.5</v>
      </c>
    </row>
    <row r="87" spans="1:13" x14ac:dyDescent="0.2">
      <c r="A87" s="36">
        <v>374</v>
      </c>
      <c r="B87" s="37">
        <v>445302.44</v>
      </c>
      <c r="C87" s="37">
        <v>1687488.02</v>
      </c>
      <c r="D87" s="37">
        <v>259.39</v>
      </c>
      <c r="E87" s="36" t="s">
        <v>13</v>
      </c>
      <c r="F87" s="38">
        <v>-3.40282346639E+38</v>
      </c>
      <c r="G87" s="38">
        <v>-3.40282346639E+38</v>
      </c>
      <c r="H87" s="38">
        <v>259.74024278399997</v>
      </c>
      <c r="I87">
        <f t="shared" si="4"/>
        <v>0</v>
      </c>
      <c r="J87">
        <f t="shared" si="4"/>
        <v>0</v>
      </c>
      <c r="K87">
        <f t="shared" si="4"/>
        <v>259.74</v>
      </c>
      <c r="L87">
        <f t="shared" si="5"/>
        <v>259.74</v>
      </c>
      <c r="M87" s="2">
        <f t="shared" si="6"/>
        <v>0.35000000000002274</v>
      </c>
    </row>
    <row r="88" spans="1:13" x14ac:dyDescent="0.2">
      <c r="A88" s="36">
        <v>375</v>
      </c>
      <c r="B88" s="37">
        <v>445424.88</v>
      </c>
      <c r="C88" s="37">
        <v>1687477.88</v>
      </c>
      <c r="D88" s="37">
        <v>259.39999999999998</v>
      </c>
      <c r="E88" s="36" t="s">
        <v>13</v>
      </c>
      <c r="F88" s="38">
        <v>-3.40282346639E+38</v>
      </c>
      <c r="G88" s="38">
        <v>-3.40282346639E+38</v>
      </c>
      <c r="H88" s="38">
        <v>259.687487815</v>
      </c>
      <c r="I88">
        <f t="shared" si="4"/>
        <v>0</v>
      </c>
      <c r="J88">
        <f t="shared" si="4"/>
        <v>0</v>
      </c>
      <c r="K88">
        <f t="shared" si="4"/>
        <v>259.69</v>
      </c>
      <c r="L88">
        <f t="shared" si="5"/>
        <v>259.69</v>
      </c>
      <c r="M88" s="2">
        <f t="shared" si="6"/>
        <v>0.29000000000002046</v>
      </c>
    </row>
    <row r="89" spans="1:13" x14ac:dyDescent="0.2">
      <c r="A89" s="36">
        <v>376</v>
      </c>
      <c r="B89" s="37">
        <v>445035.33</v>
      </c>
      <c r="C89" s="37">
        <v>1687496.52</v>
      </c>
      <c r="D89" s="37">
        <v>259.47000000000003</v>
      </c>
      <c r="E89" s="36" t="s">
        <v>13</v>
      </c>
      <c r="F89" s="38">
        <v>-3.40282346639E+38</v>
      </c>
      <c r="G89" s="38">
        <v>-3.40282346639E+38</v>
      </c>
      <c r="H89" s="38">
        <v>259.65770057600002</v>
      </c>
      <c r="I89">
        <f t="shared" si="4"/>
        <v>0</v>
      </c>
      <c r="J89">
        <f t="shared" si="4"/>
        <v>0</v>
      </c>
      <c r="K89">
        <f t="shared" si="4"/>
        <v>259.66000000000003</v>
      </c>
      <c r="L89">
        <f t="shared" si="5"/>
        <v>259.66000000000003</v>
      </c>
      <c r="M89" s="2">
        <f t="shared" si="6"/>
        <v>0.18999999999999773</v>
      </c>
    </row>
    <row r="90" spans="1:13" x14ac:dyDescent="0.2">
      <c r="A90" s="36">
        <v>399</v>
      </c>
      <c r="B90" s="37">
        <v>465919.12</v>
      </c>
      <c r="C90" s="37">
        <v>1638560.66</v>
      </c>
      <c r="D90" s="37">
        <v>245.25</v>
      </c>
      <c r="E90" s="36" t="s">
        <v>13</v>
      </c>
      <c r="F90" s="38">
        <v>245.256049988</v>
      </c>
      <c r="G90" s="38">
        <v>-3.40282346639E+38</v>
      </c>
      <c r="H90" s="38">
        <v>245.21972780600001</v>
      </c>
      <c r="I90">
        <f t="shared" si="4"/>
        <v>245.26</v>
      </c>
      <c r="J90">
        <f t="shared" si="4"/>
        <v>0</v>
      </c>
      <c r="K90">
        <f t="shared" si="4"/>
        <v>245.22</v>
      </c>
      <c r="L90">
        <f t="shared" si="5"/>
        <v>245.26</v>
      </c>
      <c r="M90" s="2">
        <f t="shared" si="6"/>
        <v>9.9999999999909051E-3</v>
      </c>
    </row>
    <row r="91" spans="1:13" x14ac:dyDescent="0.2">
      <c r="A91" s="36">
        <v>400</v>
      </c>
      <c r="B91" s="37">
        <v>463575.83</v>
      </c>
      <c r="C91" s="37">
        <v>1638810.54</v>
      </c>
      <c r="D91" s="37">
        <v>241.86</v>
      </c>
      <c r="E91" s="36" t="s">
        <v>13</v>
      </c>
      <c r="F91" s="38">
        <v>241.72189562099999</v>
      </c>
      <c r="G91" s="38">
        <v>-3.40282346639E+38</v>
      </c>
      <c r="H91" s="38">
        <v>241.694037468</v>
      </c>
      <c r="I91">
        <f t="shared" si="4"/>
        <v>241.72</v>
      </c>
      <c r="J91">
        <f t="shared" si="4"/>
        <v>0</v>
      </c>
      <c r="K91">
        <f t="shared" si="4"/>
        <v>241.69</v>
      </c>
      <c r="L91">
        <f t="shared" si="5"/>
        <v>241.72</v>
      </c>
      <c r="M91" s="2">
        <f t="shared" si="6"/>
        <v>-0.14000000000001478</v>
      </c>
    </row>
    <row r="92" spans="1:13" x14ac:dyDescent="0.2">
      <c r="A92" s="36">
        <v>404</v>
      </c>
      <c r="B92" s="37">
        <v>465940.06</v>
      </c>
      <c r="C92" s="37">
        <v>1641202.66</v>
      </c>
      <c r="D92" s="37">
        <v>241.6</v>
      </c>
      <c r="E92" s="36" t="s">
        <v>13</v>
      </c>
      <c r="F92" s="38">
        <v>241.484404514</v>
      </c>
      <c r="G92" s="38">
        <v>-3.40282346639E+38</v>
      </c>
      <c r="H92" s="38">
        <v>241.49852473600001</v>
      </c>
      <c r="I92">
        <f t="shared" si="4"/>
        <v>241.48</v>
      </c>
      <c r="J92">
        <f t="shared" si="4"/>
        <v>0</v>
      </c>
      <c r="K92">
        <f t="shared" si="4"/>
        <v>241.5</v>
      </c>
      <c r="L92">
        <f t="shared" si="5"/>
        <v>241.48</v>
      </c>
      <c r="M92" s="2">
        <f t="shared" si="6"/>
        <v>-0.12000000000000455</v>
      </c>
    </row>
    <row r="93" spans="1:13" x14ac:dyDescent="0.2">
      <c r="A93" s="36">
        <v>7</v>
      </c>
      <c r="B93" s="37">
        <v>162981.4</v>
      </c>
      <c r="C93" s="37">
        <v>1683509.78</v>
      </c>
      <c r="D93" s="37">
        <v>228.6</v>
      </c>
      <c r="E93" s="36" t="s">
        <v>9</v>
      </c>
      <c r="F93" s="38">
        <v>-3.40282346639E+38</v>
      </c>
      <c r="G93" s="38">
        <v>-3.40282346639E+38</v>
      </c>
      <c r="H93" s="38">
        <v>228.304295158</v>
      </c>
      <c r="I93">
        <f t="shared" si="4"/>
        <v>0</v>
      </c>
      <c r="J93">
        <f t="shared" si="4"/>
        <v>0</v>
      </c>
      <c r="K93">
        <f t="shared" si="4"/>
        <v>228.3</v>
      </c>
      <c r="L93">
        <f t="shared" si="5"/>
        <v>228.3</v>
      </c>
      <c r="M93" s="2">
        <f t="shared" si="6"/>
        <v>-0.29999999999998295</v>
      </c>
    </row>
    <row r="94" spans="1:13" x14ac:dyDescent="0.2">
      <c r="A94" s="36">
        <v>19</v>
      </c>
      <c r="B94" s="37">
        <v>164649.91</v>
      </c>
      <c r="C94" s="37">
        <v>1685362.97</v>
      </c>
      <c r="D94" s="37">
        <v>219.77</v>
      </c>
      <c r="E94" s="36" t="s">
        <v>9</v>
      </c>
      <c r="F94" s="38">
        <v>-3.40282346639E+38</v>
      </c>
      <c r="G94" s="38">
        <v>-3.40282346639E+38</v>
      </c>
      <c r="H94" s="38">
        <v>219.567188472</v>
      </c>
      <c r="I94">
        <f t="shared" si="4"/>
        <v>0</v>
      </c>
      <c r="J94">
        <f t="shared" si="4"/>
        <v>0</v>
      </c>
      <c r="K94">
        <f t="shared" si="4"/>
        <v>219.57</v>
      </c>
      <c r="L94">
        <f t="shared" si="5"/>
        <v>219.57</v>
      </c>
      <c r="M94" s="2">
        <f t="shared" si="6"/>
        <v>-0.20000000000001705</v>
      </c>
    </row>
    <row r="95" spans="1:13" x14ac:dyDescent="0.2">
      <c r="A95" s="36">
        <v>24</v>
      </c>
      <c r="B95" s="37">
        <v>159213.07999999999</v>
      </c>
      <c r="C95" s="37">
        <v>1686820.84</v>
      </c>
      <c r="D95" s="37">
        <v>235.33</v>
      </c>
      <c r="E95" s="36" t="s">
        <v>9</v>
      </c>
      <c r="F95" s="38">
        <v>-3.40282346639E+38</v>
      </c>
      <c r="G95" s="38">
        <v>-3.40282346639E+38</v>
      </c>
      <c r="H95" s="38">
        <v>235.01329322300001</v>
      </c>
      <c r="I95">
        <f t="shared" si="4"/>
        <v>0</v>
      </c>
      <c r="J95">
        <f t="shared" si="4"/>
        <v>0</v>
      </c>
      <c r="K95">
        <f t="shared" si="4"/>
        <v>235.01</v>
      </c>
      <c r="L95">
        <f t="shared" si="5"/>
        <v>235.01</v>
      </c>
      <c r="M95" s="2">
        <f t="shared" si="6"/>
        <v>-0.3200000000000216</v>
      </c>
    </row>
    <row r="96" spans="1:13" x14ac:dyDescent="0.2">
      <c r="A96" s="36">
        <v>26</v>
      </c>
      <c r="B96" s="37">
        <v>159310.45000000001</v>
      </c>
      <c r="C96" s="37">
        <v>1686840.82</v>
      </c>
      <c r="D96" s="37">
        <v>235.6</v>
      </c>
      <c r="E96" s="36" t="s">
        <v>9</v>
      </c>
      <c r="F96" s="38">
        <v>-3.40282346639E+38</v>
      </c>
      <c r="G96" s="38">
        <v>-3.40282346639E+38</v>
      </c>
      <c r="H96" s="38">
        <v>235.30602215900001</v>
      </c>
      <c r="I96">
        <f t="shared" si="4"/>
        <v>0</v>
      </c>
      <c r="J96">
        <f t="shared" si="4"/>
        <v>0</v>
      </c>
      <c r="K96">
        <f t="shared" si="4"/>
        <v>235.31</v>
      </c>
      <c r="L96">
        <f t="shared" si="5"/>
        <v>235.31</v>
      </c>
      <c r="M96" s="2">
        <f t="shared" si="6"/>
        <v>-0.28999999999999204</v>
      </c>
    </row>
    <row r="97" spans="1:13" x14ac:dyDescent="0.2">
      <c r="A97" s="36">
        <v>29</v>
      </c>
      <c r="B97" s="37">
        <v>158972.46</v>
      </c>
      <c r="C97" s="37">
        <v>1686500.35</v>
      </c>
      <c r="D97" s="37">
        <v>234.88</v>
      </c>
      <c r="E97" s="36" t="s">
        <v>9</v>
      </c>
      <c r="F97" s="38">
        <v>-3.40282346639E+38</v>
      </c>
      <c r="G97" s="38">
        <v>-3.40282346639E+38</v>
      </c>
      <c r="H97" s="38">
        <v>234.70370266</v>
      </c>
      <c r="I97">
        <f t="shared" si="4"/>
        <v>0</v>
      </c>
      <c r="J97">
        <f t="shared" si="4"/>
        <v>0</v>
      </c>
      <c r="K97">
        <f t="shared" si="4"/>
        <v>234.7</v>
      </c>
      <c r="L97">
        <f t="shared" si="5"/>
        <v>234.7</v>
      </c>
      <c r="M97" s="2">
        <f t="shared" si="6"/>
        <v>-0.18000000000000682</v>
      </c>
    </row>
    <row r="98" spans="1:13" x14ac:dyDescent="0.2">
      <c r="A98" s="36">
        <v>31</v>
      </c>
      <c r="B98" s="37">
        <v>157435.54999999999</v>
      </c>
      <c r="C98" s="37">
        <v>1683200.52</v>
      </c>
      <c r="D98" s="37">
        <v>227.93</v>
      </c>
      <c r="E98" s="36" t="s">
        <v>9</v>
      </c>
      <c r="F98" s="38">
        <v>-3.40282346639E+38</v>
      </c>
      <c r="G98" s="38">
        <v>-3.40282346639E+38</v>
      </c>
      <c r="H98" s="38">
        <v>227.56289235099999</v>
      </c>
      <c r="I98">
        <f t="shared" si="4"/>
        <v>0</v>
      </c>
      <c r="J98">
        <f t="shared" si="4"/>
        <v>0</v>
      </c>
      <c r="K98">
        <f t="shared" si="4"/>
        <v>227.56</v>
      </c>
      <c r="L98">
        <f t="shared" si="5"/>
        <v>227.56</v>
      </c>
      <c r="M98" s="2">
        <f t="shared" si="6"/>
        <v>-0.37000000000000455</v>
      </c>
    </row>
    <row r="99" spans="1:13" x14ac:dyDescent="0.2">
      <c r="A99" s="36">
        <v>37</v>
      </c>
      <c r="B99" s="37">
        <v>158360.54999999999</v>
      </c>
      <c r="C99" s="37">
        <v>1681989.22</v>
      </c>
      <c r="D99" s="37">
        <v>221.66</v>
      </c>
      <c r="E99" s="36" t="s">
        <v>9</v>
      </c>
      <c r="F99" s="38">
        <v>-3.40282346639E+38</v>
      </c>
      <c r="G99" s="38">
        <v>-3.40282346639E+38</v>
      </c>
      <c r="H99" s="38">
        <v>221.37682344500001</v>
      </c>
      <c r="I99">
        <f t="shared" si="4"/>
        <v>0</v>
      </c>
      <c r="J99">
        <f t="shared" si="4"/>
        <v>0</v>
      </c>
      <c r="K99">
        <f t="shared" si="4"/>
        <v>221.38</v>
      </c>
      <c r="L99">
        <f t="shared" si="5"/>
        <v>221.38</v>
      </c>
      <c r="M99" s="2">
        <f t="shared" si="6"/>
        <v>-0.28000000000000114</v>
      </c>
    </row>
    <row r="100" spans="1:13" x14ac:dyDescent="0.2">
      <c r="A100" s="36">
        <v>41</v>
      </c>
      <c r="B100" s="37">
        <v>164083.98000000001</v>
      </c>
      <c r="C100" s="37">
        <v>1679384.6</v>
      </c>
      <c r="D100" s="37">
        <v>217.57</v>
      </c>
      <c r="E100" s="36" t="s">
        <v>9</v>
      </c>
      <c r="F100" s="38">
        <v>-3.40282346639E+38</v>
      </c>
      <c r="G100" s="38">
        <v>-3.40282346639E+38</v>
      </c>
      <c r="H100" s="38">
        <v>217.18742575499999</v>
      </c>
      <c r="I100">
        <f t="shared" si="4"/>
        <v>0</v>
      </c>
      <c r="J100">
        <f t="shared" si="4"/>
        <v>0</v>
      </c>
      <c r="K100">
        <f t="shared" si="4"/>
        <v>217.19</v>
      </c>
      <c r="L100">
        <f t="shared" si="5"/>
        <v>217.19</v>
      </c>
      <c r="M100" s="2">
        <f t="shared" si="6"/>
        <v>-0.37999999999999545</v>
      </c>
    </row>
    <row r="101" spans="1:13" x14ac:dyDescent="0.2">
      <c r="A101" s="36">
        <v>43</v>
      </c>
      <c r="B101" s="37">
        <v>163462.46</v>
      </c>
      <c r="C101" s="37">
        <v>1679643.21</v>
      </c>
      <c r="D101" s="37">
        <v>220.38</v>
      </c>
      <c r="E101" s="36" t="s">
        <v>9</v>
      </c>
      <c r="F101" s="38">
        <v>-3.40282346639E+38</v>
      </c>
      <c r="G101" s="38">
        <v>-3.40282346639E+38</v>
      </c>
      <c r="H101" s="38">
        <v>219.858659174</v>
      </c>
      <c r="I101">
        <f t="shared" si="4"/>
        <v>0</v>
      </c>
      <c r="J101">
        <f t="shared" si="4"/>
        <v>0</v>
      </c>
      <c r="K101">
        <f t="shared" si="4"/>
        <v>219.86</v>
      </c>
      <c r="L101">
        <f t="shared" si="5"/>
        <v>219.86</v>
      </c>
      <c r="M101" s="2">
        <f t="shared" si="6"/>
        <v>-0.51999999999998181</v>
      </c>
    </row>
    <row r="102" spans="1:13" x14ac:dyDescent="0.2">
      <c r="A102" s="36">
        <v>47</v>
      </c>
      <c r="B102" s="37">
        <v>160482.87</v>
      </c>
      <c r="C102" s="37">
        <v>1682310.03</v>
      </c>
      <c r="D102" s="37">
        <v>227.86</v>
      </c>
      <c r="E102" s="36" t="s">
        <v>9</v>
      </c>
      <c r="F102" s="38">
        <v>-3.40282346639E+38</v>
      </c>
      <c r="G102" s="38">
        <v>-3.40282346639E+38</v>
      </c>
      <c r="H102" s="38">
        <v>227.36763090599999</v>
      </c>
      <c r="I102">
        <f t="shared" si="4"/>
        <v>0</v>
      </c>
      <c r="J102">
        <f t="shared" si="4"/>
        <v>0</v>
      </c>
      <c r="K102">
        <f t="shared" si="4"/>
        <v>227.37</v>
      </c>
      <c r="L102">
        <f t="shared" si="5"/>
        <v>227.37</v>
      </c>
      <c r="M102" s="2">
        <f t="shared" si="6"/>
        <v>-0.49000000000000909</v>
      </c>
    </row>
    <row r="103" spans="1:13" x14ac:dyDescent="0.2">
      <c r="A103" s="36">
        <v>48</v>
      </c>
      <c r="B103" s="37">
        <v>160550.76</v>
      </c>
      <c r="C103" s="37">
        <v>1682415.93</v>
      </c>
      <c r="D103" s="37">
        <v>228.52</v>
      </c>
      <c r="E103" s="36" t="s">
        <v>9</v>
      </c>
      <c r="F103" s="38">
        <v>-3.40282346639E+38</v>
      </c>
      <c r="G103" s="38">
        <v>-3.40282346639E+38</v>
      </c>
      <c r="H103" s="38">
        <v>228.02924089000001</v>
      </c>
      <c r="I103">
        <f t="shared" si="4"/>
        <v>0</v>
      </c>
      <c r="J103">
        <f t="shared" si="4"/>
        <v>0</v>
      </c>
      <c r="K103">
        <f t="shared" si="4"/>
        <v>228.03</v>
      </c>
      <c r="L103">
        <f t="shared" si="5"/>
        <v>228.03</v>
      </c>
      <c r="M103" s="2">
        <f t="shared" si="6"/>
        <v>-0.49000000000000909</v>
      </c>
    </row>
    <row r="104" spans="1:13" x14ac:dyDescent="0.2">
      <c r="A104" s="36">
        <v>66</v>
      </c>
      <c r="B104" s="37">
        <v>258882.42</v>
      </c>
      <c r="C104" s="37">
        <v>1674190.4</v>
      </c>
      <c r="D104" s="37">
        <v>271.89999999999998</v>
      </c>
      <c r="E104" s="36" t="s">
        <v>9</v>
      </c>
      <c r="F104" s="38">
        <v>-3.40282346639E+38</v>
      </c>
      <c r="G104" s="38">
        <v>-3.40282346639E+38</v>
      </c>
      <c r="H104" s="38">
        <v>271.31121854100002</v>
      </c>
      <c r="I104">
        <f t="shared" si="4"/>
        <v>0</v>
      </c>
      <c r="J104">
        <f t="shared" si="4"/>
        <v>0</v>
      </c>
      <c r="K104">
        <f t="shared" si="4"/>
        <v>271.31</v>
      </c>
      <c r="L104">
        <f t="shared" si="5"/>
        <v>271.31</v>
      </c>
      <c r="M104" s="2">
        <f t="shared" si="6"/>
        <v>-0.58999999999997499</v>
      </c>
    </row>
    <row r="105" spans="1:13" x14ac:dyDescent="0.2">
      <c r="A105" s="36">
        <v>178</v>
      </c>
      <c r="B105" s="37">
        <v>250794.57</v>
      </c>
      <c r="C105" s="37">
        <v>1666769.24</v>
      </c>
      <c r="D105" s="37">
        <v>222.51</v>
      </c>
      <c r="E105" s="36" t="s">
        <v>9</v>
      </c>
      <c r="F105" s="38">
        <v>-3.40282346639E+38</v>
      </c>
      <c r="G105" s="38">
        <v>-3.40282346639E+38</v>
      </c>
      <c r="H105" s="38">
        <v>222.04295227899999</v>
      </c>
      <c r="I105">
        <f t="shared" si="4"/>
        <v>0</v>
      </c>
      <c r="J105">
        <f t="shared" si="4"/>
        <v>0</v>
      </c>
      <c r="K105">
        <f t="shared" si="4"/>
        <v>222.04</v>
      </c>
      <c r="L105">
        <f t="shared" si="5"/>
        <v>222.04</v>
      </c>
      <c r="M105" s="2">
        <f t="shared" si="6"/>
        <v>-0.46999999999999886</v>
      </c>
    </row>
    <row r="106" spans="1:13" x14ac:dyDescent="0.2">
      <c r="A106" s="36">
        <v>179</v>
      </c>
      <c r="B106" s="37">
        <v>250858.14</v>
      </c>
      <c r="C106" s="37">
        <v>1666764.69</v>
      </c>
      <c r="D106" s="37">
        <v>222.51</v>
      </c>
      <c r="E106" s="36" t="s">
        <v>9</v>
      </c>
      <c r="F106" s="38">
        <v>-3.40282346639E+38</v>
      </c>
      <c r="G106" s="38">
        <v>-3.40282346639E+38</v>
      </c>
      <c r="H106" s="38">
        <v>221.86670491699999</v>
      </c>
      <c r="I106">
        <f t="shared" si="4"/>
        <v>0</v>
      </c>
      <c r="J106">
        <f t="shared" si="4"/>
        <v>0</v>
      </c>
      <c r="K106">
        <f t="shared" si="4"/>
        <v>221.87</v>
      </c>
      <c r="L106">
        <f t="shared" si="5"/>
        <v>221.87</v>
      </c>
      <c r="M106" s="2">
        <f t="shared" si="6"/>
        <v>-0.63999999999998636</v>
      </c>
    </row>
    <row r="107" spans="1:13" x14ac:dyDescent="0.2">
      <c r="A107" s="36">
        <v>185</v>
      </c>
      <c r="B107" s="37">
        <v>249917.71</v>
      </c>
      <c r="C107" s="37">
        <v>1670630.15</v>
      </c>
      <c r="D107" s="37">
        <v>228.36</v>
      </c>
      <c r="E107" s="36" t="s">
        <v>9</v>
      </c>
      <c r="F107" s="38">
        <v>-3.40282346639E+38</v>
      </c>
      <c r="G107" s="38">
        <v>-3.40282346639E+38</v>
      </c>
      <c r="H107" s="38">
        <v>227.92446020899999</v>
      </c>
      <c r="I107">
        <f t="shared" si="4"/>
        <v>0</v>
      </c>
      <c r="J107">
        <f t="shared" si="4"/>
        <v>0</v>
      </c>
      <c r="K107">
        <f t="shared" si="4"/>
        <v>227.92</v>
      </c>
      <c r="L107">
        <f t="shared" si="5"/>
        <v>227.92</v>
      </c>
      <c r="M107" s="2">
        <f t="shared" si="6"/>
        <v>-0.44000000000002615</v>
      </c>
    </row>
    <row r="108" spans="1:13" x14ac:dyDescent="0.2">
      <c r="A108" s="36">
        <v>186</v>
      </c>
      <c r="B108" s="37">
        <v>249982.42</v>
      </c>
      <c r="C108" s="37">
        <v>1670626.56</v>
      </c>
      <c r="D108" s="37">
        <v>228.44</v>
      </c>
      <c r="E108" s="36" t="s">
        <v>9</v>
      </c>
      <c r="F108" s="38">
        <v>-3.40282346639E+38</v>
      </c>
      <c r="G108" s="38">
        <v>-3.40282346639E+38</v>
      </c>
      <c r="H108" s="38">
        <v>228.003678579</v>
      </c>
      <c r="I108">
        <f t="shared" si="4"/>
        <v>0</v>
      </c>
      <c r="J108">
        <f t="shared" si="4"/>
        <v>0</v>
      </c>
      <c r="K108">
        <f t="shared" si="4"/>
        <v>228</v>
      </c>
      <c r="L108">
        <f t="shared" si="5"/>
        <v>228</v>
      </c>
      <c r="M108" s="2">
        <f t="shared" si="6"/>
        <v>-0.43999999999999773</v>
      </c>
    </row>
    <row r="109" spans="1:13" x14ac:dyDescent="0.2">
      <c r="A109" s="36">
        <v>192</v>
      </c>
      <c r="B109" s="37">
        <v>391818.95</v>
      </c>
      <c r="C109" s="37">
        <v>1612059.75</v>
      </c>
      <c r="D109" s="37">
        <v>227.96</v>
      </c>
      <c r="E109" s="36" t="s">
        <v>9</v>
      </c>
      <c r="F109" s="38">
        <v>227.39869764599999</v>
      </c>
      <c r="G109" s="38">
        <v>-3.40282346639E+38</v>
      </c>
      <c r="H109" s="38">
        <v>227.417156277</v>
      </c>
      <c r="I109">
        <f t="shared" si="4"/>
        <v>227.4</v>
      </c>
      <c r="J109">
        <f t="shared" si="4"/>
        <v>0</v>
      </c>
      <c r="K109">
        <f t="shared" si="4"/>
        <v>227.42</v>
      </c>
      <c r="L109">
        <f t="shared" si="5"/>
        <v>227.4</v>
      </c>
      <c r="M109" s="2">
        <f t="shared" si="6"/>
        <v>-0.56000000000000227</v>
      </c>
    </row>
    <row r="110" spans="1:13" x14ac:dyDescent="0.2">
      <c r="A110" s="36">
        <v>193</v>
      </c>
      <c r="B110" s="37">
        <v>391850.79</v>
      </c>
      <c r="C110" s="37">
        <v>1612228.19</v>
      </c>
      <c r="D110" s="37">
        <v>226.92</v>
      </c>
      <c r="E110" s="36" t="s">
        <v>9</v>
      </c>
      <c r="F110" s="38">
        <v>226.446437782</v>
      </c>
      <c r="G110" s="38">
        <v>-3.40282346639E+38</v>
      </c>
      <c r="H110" s="38">
        <v>226.450661962</v>
      </c>
      <c r="I110">
        <f t="shared" si="4"/>
        <v>226.45</v>
      </c>
      <c r="J110">
        <f t="shared" si="4"/>
        <v>0</v>
      </c>
      <c r="K110">
        <f t="shared" si="4"/>
        <v>226.45</v>
      </c>
      <c r="L110">
        <f t="shared" si="5"/>
        <v>226.45</v>
      </c>
      <c r="M110" s="2">
        <f t="shared" si="6"/>
        <v>-0.46999999999999886</v>
      </c>
    </row>
    <row r="111" spans="1:13" x14ac:dyDescent="0.2">
      <c r="A111" s="36">
        <v>195</v>
      </c>
      <c r="B111" s="37">
        <v>393109.41</v>
      </c>
      <c r="C111" s="37">
        <v>1612295.45</v>
      </c>
      <c r="D111" s="37">
        <v>226.42</v>
      </c>
      <c r="E111" s="36" t="s">
        <v>9</v>
      </c>
      <c r="F111" s="38">
        <v>225.99890044</v>
      </c>
      <c r="G111" s="38">
        <v>-3.40282346639E+38</v>
      </c>
      <c r="H111" s="38">
        <v>225.97318543599999</v>
      </c>
      <c r="I111">
        <f t="shared" si="4"/>
        <v>226</v>
      </c>
      <c r="J111">
        <f t="shared" si="4"/>
        <v>0</v>
      </c>
      <c r="K111">
        <f t="shared" si="4"/>
        <v>225.97</v>
      </c>
      <c r="L111">
        <f t="shared" si="5"/>
        <v>226</v>
      </c>
      <c r="M111" s="2">
        <f t="shared" si="6"/>
        <v>-0.41999999999998749</v>
      </c>
    </row>
    <row r="112" spans="1:13" x14ac:dyDescent="0.2">
      <c r="A112" s="36">
        <v>196</v>
      </c>
      <c r="B112" s="37">
        <v>393251.22</v>
      </c>
      <c r="C112" s="37">
        <v>1612304.37</v>
      </c>
      <c r="D112" s="37">
        <v>226.18</v>
      </c>
      <c r="E112" s="36" t="s">
        <v>9</v>
      </c>
      <c r="F112" s="38">
        <v>225.79742991200001</v>
      </c>
      <c r="G112" s="38">
        <v>-3.40282346639E+38</v>
      </c>
      <c r="H112" s="38">
        <v>225.79072740199999</v>
      </c>
      <c r="I112">
        <f t="shared" si="4"/>
        <v>225.8</v>
      </c>
      <c r="J112">
        <f t="shared" si="4"/>
        <v>0</v>
      </c>
      <c r="K112">
        <f t="shared" si="4"/>
        <v>225.79</v>
      </c>
      <c r="L112">
        <f t="shared" si="5"/>
        <v>225.8</v>
      </c>
      <c r="M112" s="2">
        <f t="shared" si="6"/>
        <v>-0.37999999999999545</v>
      </c>
    </row>
    <row r="113" spans="1:13" x14ac:dyDescent="0.2">
      <c r="A113" s="36">
        <v>197</v>
      </c>
      <c r="B113" s="37">
        <v>393414.45</v>
      </c>
      <c r="C113" s="37">
        <v>1612325.12</v>
      </c>
      <c r="D113" s="37">
        <v>226.12</v>
      </c>
      <c r="E113" s="36" t="s">
        <v>9</v>
      </c>
      <c r="F113" s="38">
        <v>225.62750253300001</v>
      </c>
      <c r="G113" s="38">
        <v>-3.40282346639E+38</v>
      </c>
      <c r="H113" s="38">
        <v>225.63765418599999</v>
      </c>
      <c r="I113">
        <f t="shared" si="4"/>
        <v>225.63</v>
      </c>
      <c r="J113">
        <f t="shared" si="4"/>
        <v>0</v>
      </c>
      <c r="K113">
        <f t="shared" si="4"/>
        <v>225.64</v>
      </c>
      <c r="L113">
        <f t="shared" si="5"/>
        <v>225.63</v>
      </c>
      <c r="M113" s="2">
        <f t="shared" si="6"/>
        <v>-0.49000000000000909</v>
      </c>
    </row>
    <row r="114" spans="1:13" x14ac:dyDescent="0.2">
      <c r="A114" s="36">
        <v>198</v>
      </c>
      <c r="B114" s="37">
        <v>394150.07</v>
      </c>
      <c r="C114" s="37">
        <v>1614558.99</v>
      </c>
      <c r="D114" s="37">
        <v>226.95</v>
      </c>
      <c r="E114" s="36" t="s">
        <v>9</v>
      </c>
      <c r="F114" s="38">
        <v>-3.40282346639E+38</v>
      </c>
      <c r="G114" s="38">
        <v>-3.40282346639E+38</v>
      </c>
      <c r="H114" s="38">
        <v>226.321545461</v>
      </c>
      <c r="I114">
        <f t="shared" si="4"/>
        <v>0</v>
      </c>
      <c r="J114">
        <f t="shared" si="4"/>
        <v>0</v>
      </c>
      <c r="K114">
        <f t="shared" si="4"/>
        <v>226.32</v>
      </c>
      <c r="L114">
        <f t="shared" si="5"/>
        <v>226.32</v>
      </c>
      <c r="M114" s="2">
        <f t="shared" si="6"/>
        <v>-0.62999999999999545</v>
      </c>
    </row>
    <row r="115" spans="1:13" x14ac:dyDescent="0.2">
      <c r="A115" s="36">
        <v>199</v>
      </c>
      <c r="B115" s="37">
        <v>394161.54</v>
      </c>
      <c r="C115" s="37">
        <v>1614462.85</v>
      </c>
      <c r="D115" s="37">
        <v>226.51</v>
      </c>
      <c r="E115" s="36" t="s">
        <v>9</v>
      </c>
      <c r="F115" s="38">
        <v>-3.40282346639E+38</v>
      </c>
      <c r="G115" s="38">
        <v>-3.40282346639E+38</v>
      </c>
      <c r="H115" s="38">
        <v>225.977284653</v>
      </c>
      <c r="I115">
        <f t="shared" si="4"/>
        <v>0</v>
      </c>
      <c r="J115">
        <f t="shared" si="4"/>
        <v>0</v>
      </c>
      <c r="K115">
        <f t="shared" si="4"/>
        <v>225.98</v>
      </c>
      <c r="L115">
        <f t="shared" si="5"/>
        <v>225.98</v>
      </c>
      <c r="M115" s="2">
        <f t="shared" si="6"/>
        <v>-0.53000000000000114</v>
      </c>
    </row>
    <row r="116" spans="1:13" x14ac:dyDescent="0.2">
      <c r="A116" s="36">
        <v>237</v>
      </c>
      <c r="B116" s="37">
        <v>383922.21</v>
      </c>
      <c r="C116" s="37">
        <v>1615107.88</v>
      </c>
      <c r="D116" s="37">
        <v>231.44</v>
      </c>
      <c r="E116" s="36" t="s">
        <v>9</v>
      </c>
      <c r="F116" s="38">
        <v>-3.40282346639E+38</v>
      </c>
      <c r="G116" s="38">
        <v>-3.40282346639E+38</v>
      </c>
      <c r="H116" s="38">
        <v>230.99050912300001</v>
      </c>
      <c r="I116">
        <f t="shared" si="4"/>
        <v>0</v>
      </c>
      <c r="J116">
        <f t="shared" si="4"/>
        <v>0</v>
      </c>
      <c r="K116">
        <f t="shared" si="4"/>
        <v>230.99</v>
      </c>
      <c r="L116">
        <f t="shared" si="5"/>
        <v>230.99</v>
      </c>
      <c r="M116" s="2">
        <f t="shared" si="6"/>
        <v>-0.44999999999998863</v>
      </c>
    </row>
    <row r="117" spans="1:13" x14ac:dyDescent="0.2">
      <c r="A117" s="36">
        <v>238</v>
      </c>
      <c r="B117" s="37">
        <v>384025.83</v>
      </c>
      <c r="C117" s="37">
        <v>1615111.68</v>
      </c>
      <c r="D117" s="37">
        <v>230.81</v>
      </c>
      <c r="E117" s="36" t="s">
        <v>9</v>
      </c>
      <c r="F117" s="38">
        <v>-3.40282346639E+38</v>
      </c>
      <c r="G117" s="38">
        <v>-3.40282346639E+38</v>
      </c>
      <c r="H117" s="38">
        <v>230.348963344</v>
      </c>
      <c r="I117">
        <f t="shared" si="4"/>
        <v>0</v>
      </c>
      <c r="J117">
        <f t="shared" si="4"/>
        <v>0</v>
      </c>
      <c r="K117">
        <f t="shared" si="4"/>
        <v>230.35</v>
      </c>
      <c r="L117">
        <f t="shared" si="5"/>
        <v>230.35</v>
      </c>
      <c r="M117" s="2">
        <f t="shared" si="6"/>
        <v>-0.46000000000000796</v>
      </c>
    </row>
    <row r="118" spans="1:13" x14ac:dyDescent="0.2">
      <c r="A118" s="36">
        <v>239</v>
      </c>
      <c r="B118" s="37">
        <v>384162.41</v>
      </c>
      <c r="C118" s="37">
        <v>1615113.83</v>
      </c>
      <c r="D118" s="37">
        <v>229.99</v>
      </c>
      <c r="E118" s="36" t="s">
        <v>9</v>
      </c>
      <c r="F118" s="38">
        <v>-3.40282346639E+38</v>
      </c>
      <c r="G118" s="38">
        <v>-3.40282346639E+38</v>
      </c>
      <c r="H118" s="38">
        <v>229.53533690200001</v>
      </c>
      <c r="I118">
        <f t="shared" si="4"/>
        <v>0</v>
      </c>
      <c r="J118">
        <f t="shared" si="4"/>
        <v>0</v>
      </c>
      <c r="K118">
        <f t="shared" si="4"/>
        <v>229.54</v>
      </c>
      <c r="L118">
        <f t="shared" si="5"/>
        <v>229.54</v>
      </c>
      <c r="M118" s="2">
        <f t="shared" si="6"/>
        <v>-0.45000000000001705</v>
      </c>
    </row>
    <row r="119" spans="1:13" x14ac:dyDescent="0.2">
      <c r="A119" s="36">
        <v>241</v>
      </c>
      <c r="B119" s="37">
        <v>384588.15</v>
      </c>
      <c r="C119" s="37">
        <v>1610814.57</v>
      </c>
      <c r="D119" s="37">
        <v>226.03</v>
      </c>
      <c r="E119" s="36" t="s">
        <v>9</v>
      </c>
      <c r="F119" s="38">
        <v>-3.40282346639E+38</v>
      </c>
      <c r="G119" s="38">
        <v>-3.40282346639E+38</v>
      </c>
      <c r="H119" s="38">
        <v>225.557541474</v>
      </c>
      <c r="I119">
        <f t="shared" si="4"/>
        <v>0</v>
      </c>
      <c r="J119">
        <f t="shared" si="4"/>
        <v>0</v>
      </c>
      <c r="K119">
        <f t="shared" si="4"/>
        <v>225.56</v>
      </c>
      <c r="L119">
        <f t="shared" si="5"/>
        <v>225.56</v>
      </c>
      <c r="M119" s="2">
        <f t="shared" si="6"/>
        <v>-0.46999999999999886</v>
      </c>
    </row>
    <row r="120" spans="1:13" x14ac:dyDescent="0.2">
      <c r="A120" s="36">
        <v>242</v>
      </c>
      <c r="B120" s="37">
        <v>384718.54</v>
      </c>
      <c r="C120" s="37">
        <v>1610870.67</v>
      </c>
      <c r="D120" s="37">
        <v>225.86</v>
      </c>
      <c r="E120" s="36" t="s">
        <v>9</v>
      </c>
      <c r="F120" s="38">
        <v>-3.40282346639E+38</v>
      </c>
      <c r="G120" s="38">
        <v>-3.40282346639E+38</v>
      </c>
      <c r="H120" s="38">
        <v>225.51257852099999</v>
      </c>
      <c r="I120">
        <f t="shared" si="4"/>
        <v>0</v>
      </c>
      <c r="J120">
        <f t="shared" si="4"/>
        <v>0</v>
      </c>
      <c r="K120">
        <f t="shared" si="4"/>
        <v>225.51</v>
      </c>
      <c r="L120">
        <f t="shared" si="5"/>
        <v>225.51</v>
      </c>
      <c r="M120" s="2">
        <f t="shared" si="6"/>
        <v>-0.35000000000002274</v>
      </c>
    </row>
    <row r="121" spans="1:13" x14ac:dyDescent="0.2">
      <c r="A121" s="36">
        <v>255</v>
      </c>
      <c r="B121" s="37">
        <v>448562.92</v>
      </c>
      <c r="C121" s="37">
        <v>1691426.23</v>
      </c>
      <c r="D121" s="37">
        <v>267.85000000000002</v>
      </c>
      <c r="E121" s="36" t="s">
        <v>9</v>
      </c>
      <c r="F121" s="38">
        <v>-3.40282346639E+38</v>
      </c>
      <c r="G121" s="38">
        <v>-3.40282346639E+38</v>
      </c>
      <c r="H121" s="38">
        <v>268.34300085000001</v>
      </c>
      <c r="I121">
        <f t="shared" si="4"/>
        <v>0</v>
      </c>
      <c r="J121">
        <f t="shared" si="4"/>
        <v>0</v>
      </c>
      <c r="K121">
        <f t="shared" si="4"/>
        <v>268.33999999999997</v>
      </c>
      <c r="L121">
        <f t="shared" si="5"/>
        <v>268.33999999999997</v>
      </c>
      <c r="M121" s="2">
        <f t="shared" si="6"/>
        <v>0.48999999999995225</v>
      </c>
    </row>
    <row r="122" spans="1:13" x14ac:dyDescent="0.2">
      <c r="A122" s="36">
        <v>256</v>
      </c>
      <c r="B122" s="37">
        <v>448422.41</v>
      </c>
      <c r="C122" s="37">
        <v>1691369.5</v>
      </c>
      <c r="D122" s="37">
        <v>267.36</v>
      </c>
      <c r="E122" s="36" t="s">
        <v>9</v>
      </c>
      <c r="F122" s="38">
        <v>-3.40282346639E+38</v>
      </c>
      <c r="G122" s="38">
        <v>-3.40282346639E+38</v>
      </c>
      <c r="H122" s="38">
        <v>267.96904880099999</v>
      </c>
      <c r="I122">
        <f t="shared" si="4"/>
        <v>0</v>
      </c>
      <c r="J122">
        <f t="shared" si="4"/>
        <v>0</v>
      </c>
      <c r="K122">
        <f t="shared" si="4"/>
        <v>267.97000000000003</v>
      </c>
      <c r="L122">
        <f t="shared" si="5"/>
        <v>267.97000000000003</v>
      </c>
      <c r="M122" s="2">
        <f t="shared" si="6"/>
        <v>0.61000000000001364</v>
      </c>
    </row>
    <row r="123" spans="1:13" x14ac:dyDescent="0.2">
      <c r="A123" s="36">
        <v>257</v>
      </c>
      <c r="B123" s="37">
        <v>448236.49</v>
      </c>
      <c r="C123" s="37">
        <v>1691336.56</v>
      </c>
      <c r="D123" s="37">
        <v>266.75</v>
      </c>
      <c r="E123" s="36" t="s">
        <v>9</v>
      </c>
      <c r="F123" s="38">
        <v>-3.40282346639E+38</v>
      </c>
      <c r="G123" s="38">
        <v>-3.40282346639E+38</v>
      </c>
      <c r="H123" s="38">
        <v>267.204117</v>
      </c>
      <c r="I123">
        <f t="shared" si="4"/>
        <v>0</v>
      </c>
      <c r="J123">
        <f t="shared" si="4"/>
        <v>0</v>
      </c>
      <c r="K123">
        <f t="shared" si="4"/>
        <v>267.2</v>
      </c>
      <c r="L123">
        <f t="shared" si="5"/>
        <v>267.2</v>
      </c>
      <c r="M123" s="2">
        <f t="shared" si="6"/>
        <v>0.44999999999998863</v>
      </c>
    </row>
    <row r="124" spans="1:13" x14ac:dyDescent="0.2">
      <c r="A124" s="36">
        <v>285</v>
      </c>
      <c r="B124" s="37">
        <v>446776.79</v>
      </c>
      <c r="C124" s="37">
        <v>1692079.69</v>
      </c>
      <c r="D124" s="37">
        <v>273.3</v>
      </c>
      <c r="E124" s="36" t="s">
        <v>9</v>
      </c>
      <c r="F124" s="38">
        <v>-3.40282346639E+38</v>
      </c>
      <c r="G124" s="38">
        <v>-3.40282346639E+38</v>
      </c>
      <c r="H124" s="38">
        <v>273.79211463299998</v>
      </c>
      <c r="I124">
        <f t="shared" si="4"/>
        <v>0</v>
      </c>
      <c r="J124">
        <f t="shared" si="4"/>
        <v>0</v>
      </c>
      <c r="K124">
        <f t="shared" si="4"/>
        <v>273.79000000000002</v>
      </c>
      <c r="L124">
        <f t="shared" si="5"/>
        <v>273.79000000000002</v>
      </c>
      <c r="M124" s="2">
        <f t="shared" si="6"/>
        <v>0.49000000000000909</v>
      </c>
    </row>
    <row r="125" spans="1:13" x14ac:dyDescent="0.2">
      <c r="A125" s="36">
        <v>289</v>
      </c>
      <c r="B125" s="37">
        <v>444686.41</v>
      </c>
      <c r="C125" s="37">
        <v>1692944.36</v>
      </c>
      <c r="D125" s="37">
        <v>290.48</v>
      </c>
      <c r="E125" s="36" t="s">
        <v>9</v>
      </c>
      <c r="F125" s="38">
        <v>-3.40282346639E+38</v>
      </c>
      <c r="G125" s="38">
        <v>-3.40282346639E+38</v>
      </c>
      <c r="H125" s="38">
        <v>290.77511848799998</v>
      </c>
      <c r="I125">
        <f t="shared" si="4"/>
        <v>0</v>
      </c>
      <c r="J125">
        <f t="shared" si="4"/>
        <v>0</v>
      </c>
      <c r="K125">
        <f t="shared" si="4"/>
        <v>290.77999999999997</v>
      </c>
      <c r="L125">
        <f t="shared" si="5"/>
        <v>290.77999999999997</v>
      </c>
      <c r="M125" s="2">
        <f t="shared" si="6"/>
        <v>0.29999999999995453</v>
      </c>
    </row>
    <row r="126" spans="1:13" x14ac:dyDescent="0.2">
      <c r="A126" s="36">
        <v>290</v>
      </c>
      <c r="B126" s="37">
        <v>444881.96</v>
      </c>
      <c r="C126" s="37">
        <v>1692943.78</v>
      </c>
      <c r="D126" s="37">
        <v>290.94</v>
      </c>
      <c r="E126" s="36" t="s">
        <v>9</v>
      </c>
      <c r="F126" s="38">
        <v>-3.40282346639E+38</v>
      </c>
      <c r="G126" s="38">
        <v>-3.40282346639E+38</v>
      </c>
      <c r="H126" s="38">
        <v>291.29756584299997</v>
      </c>
      <c r="I126">
        <f t="shared" si="4"/>
        <v>0</v>
      </c>
      <c r="J126">
        <f t="shared" si="4"/>
        <v>0</v>
      </c>
      <c r="K126">
        <f t="shared" si="4"/>
        <v>291.3</v>
      </c>
      <c r="L126">
        <f t="shared" si="5"/>
        <v>291.3</v>
      </c>
      <c r="M126" s="2">
        <f t="shared" si="6"/>
        <v>0.36000000000001364</v>
      </c>
    </row>
    <row r="127" spans="1:13" x14ac:dyDescent="0.2">
      <c r="A127" s="36">
        <v>60</v>
      </c>
      <c r="B127" s="37">
        <v>258437.49</v>
      </c>
      <c r="C127" s="37">
        <v>1670739.49</v>
      </c>
      <c r="D127" s="37">
        <v>246.44</v>
      </c>
      <c r="E127" s="36" t="s">
        <v>9</v>
      </c>
      <c r="F127" s="38">
        <v>-3.4028229999999999E+38</v>
      </c>
      <c r="G127" s="38">
        <v>-3.4028229999999999E+38</v>
      </c>
      <c r="H127" s="38">
        <v>246.13085799999999</v>
      </c>
      <c r="I127">
        <f t="shared" si="4"/>
        <v>0</v>
      </c>
      <c r="J127">
        <f t="shared" si="4"/>
        <v>0</v>
      </c>
      <c r="K127">
        <f t="shared" si="4"/>
        <v>246.13</v>
      </c>
      <c r="L127">
        <f t="shared" si="5"/>
        <v>246.13</v>
      </c>
      <c r="M127" s="2">
        <f t="shared" si="6"/>
        <v>-0.31000000000000227</v>
      </c>
    </row>
    <row r="128" spans="1:13" x14ac:dyDescent="0.2">
      <c r="A128" s="36">
        <v>61</v>
      </c>
      <c r="B128" s="37">
        <v>258440.5</v>
      </c>
      <c r="C128" s="37">
        <v>1670823.99</v>
      </c>
      <c r="D128" s="37">
        <v>246.95</v>
      </c>
      <c r="E128" s="36" t="s">
        <v>9</v>
      </c>
      <c r="F128" s="38">
        <v>-3.4028229999999999E+38</v>
      </c>
      <c r="G128" s="38">
        <v>-3.4028229999999999E+38</v>
      </c>
      <c r="H128" s="38">
        <v>246.67493899999999</v>
      </c>
      <c r="I128">
        <f t="shared" si="4"/>
        <v>0</v>
      </c>
      <c r="J128">
        <f t="shared" si="4"/>
        <v>0</v>
      </c>
      <c r="K128">
        <f t="shared" si="4"/>
        <v>246.67</v>
      </c>
      <c r="L128">
        <f t="shared" si="5"/>
        <v>246.67</v>
      </c>
      <c r="M128" s="2">
        <f t="shared" si="6"/>
        <v>-0.28000000000000114</v>
      </c>
    </row>
    <row r="129" spans="1:13" x14ac:dyDescent="0.2">
      <c r="A129" s="36">
        <v>87</v>
      </c>
      <c r="B129" s="37">
        <v>251241.94</v>
      </c>
      <c r="C129" s="37">
        <v>1675020.21</v>
      </c>
      <c r="D129" s="37">
        <v>264.75</v>
      </c>
      <c r="E129" s="36" t="s">
        <v>9</v>
      </c>
      <c r="F129" s="38">
        <v>-3.4028229999999999E+38</v>
      </c>
      <c r="G129" s="38">
        <v>-3.4028229999999999E+38</v>
      </c>
      <c r="H129" s="38">
        <v>264.95259700000003</v>
      </c>
      <c r="I129">
        <f t="shared" si="4"/>
        <v>0</v>
      </c>
      <c r="J129">
        <f t="shared" si="4"/>
        <v>0</v>
      </c>
      <c r="K129">
        <f t="shared" si="4"/>
        <v>264.95</v>
      </c>
      <c r="L129">
        <f t="shared" si="5"/>
        <v>264.95</v>
      </c>
      <c r="M129" s="2">
        <f t="shared" si="6"/>
        <v>0.19999999999998863</v>
      </c>
    </row>
    <row r="130" spans="1:13" x14ac:dyDescent="0.2">
      <c r="A130" s="36">
        <v>88</v>
      </c>
      <c r="B130" s="37">
        <v>251151.17</v>
      </c>
      <c r="C130" s="37">
        <v>1674939.84</v>
      </c>
      <c r="D130" s="37">
        <v>263.23</v>
      </c>
      <c r="E130" s="36" t="s">
        <v>9</v>
      </c>
      <c r="F130" s="38">
        <v>-3.4028229999999999E+38</v>
      </c>
      <c r="G130" s="38">
        <v>-3.4028229999999999E+38</v>
      </c>
      <c r="H130" s="38">
        <v>263.25120500000003</v>
      </c>
      <c r="I130">
        <f t="shared" si="4"/>
        <v>0</v>
      </c>
      <c r="J130">
        <f t="shared" si="4"/>
        <v>0</v>
      </c>
      <c r="K130">
        <f t="shared" si="4"/>
        <v>263.25</v>
      </c>
      <c r="L130">
        <f t="shared" si="5"/>
        <v>263.25</v>
      </c>
      <c r="M130" s="2">
        <f t="shared" si="6"/>
        <v>1.999999999998181E-2</v>
      </c>
    </row>
    <row r="131" spans="1:13" x14ac:dyDescent="0.2">
      <c r="A131" s="36">
        <v>89</v>
      </c>
      <c r="B131" s="37">
        <v>251085.57</v>
      </c>
      <c r="C131" s="37">
        <v>1675031.86</v>
      </c>
      <c r="D131" s="37">
        <v>264.48</v>
      </c>
      <c r="E131" s="36" t="s">
        <v>9</v>
      </c>
      <c r="F131" s="38">
        <v>-3.4028229999999999E+38</v>
      </c>
      <c r="G131" s="38">
        <v>-3.4028229999999999E+38</v>
      </c>
      <c r="H131" s="38">
        <v>264.487255</v>
      </c>
      <c r="I131">
        <f t="shared" ref="I131:K192" si="7">IF(F131&lt;0,0,ROUND(F131,2))</f>
        <v>0</v>
      </c>
      <c r="J131">
        <f t="shared" si="7"/>
        <v>0</v>
      </c>
      <c r="K131">
        <f t="shared" si="7"/>
        <v>264.49</v>
      </c>
      <c r="L131">
        <f t="shared" ref="L131:L194" si="8">IF(AND(I131&gt;0,K131&gt;0),I131,I131+J131+K131)</f>
        <v>264.49</v>
      </c>
      <c r="M131" s="2">
        <f t="shared" ref="M131:M194" si="9">L131-D131</f>
        <v>9.9999999999909051E-3</v>
      </c>
    </row>
    <row r="132" spans="1:13" x14ac:dyDescent="0.2">
      <c r="A132" s="36">
        <v>499</v>
      </c>
      <c r="B132" s="37">
        <v>327595.25</v>
      </c>
      <c r="C132" s="37">
        <v>1679337.77</v>
      </c>
      <c r="D132" s="37">
        <v>322.49</v>
      </c>
      <c r="E132" s="36" t="s">
        <v>9</v>
      </c>
      <c r="F132" s="38">
        <v>-3.4028229999999999E+38</v>
      </c>
      <c r="G132" s="38">
        <v>-3.4028229999999999E+38</v>
      </c>
      <c r="H132" s="38">
        <v>322.04136599999998</v>
      </c>
      <c r="I132">
        <f t="shared" si="7"/>
        <v>0</v>
      </c>
      <c r="J132">
        <f t="shared" si="7"/>
        <v>0</v>
      </c>
      <c r="K132">
        <f t="shared" si="7"/>
        <v>322.04000000000002</v>
      </c>
      <c r="L132">
        <f t="shared" si="8"/>
        <v>322.04000000000002</v>
      </c>
      <c r="M132" s="2">
        <f t="shared" si="9"/>
        <v>-0.44999999999998863</v>
      </c>
    </row>
    <row r="133" spans="1:13" x14ac:dyDescent="0.2">
      <c r="A133" s="36">
        <v>72</v>
      </c>
      <c r="B133" s="37">
        <v>322978.34000000003</v>
      </c>
      <c r="C133" s="37">
        <v>1678672.4</v>
      </c>
      <c r="D133" s="37">
        <v>351.44</v>
      </c>
      <c r="E133" s="36" t="s">
        <v>9</v>
      </c>
      <c r="F133" s="38">
        <v>-3.4028229999999999E+38</v>
      </c>
      <c r="G133" s="38">
        <v>-3.4028229999999999E+38</v>
      </c>
      <c r="H133" s="38">
        <v>350.95309099999997</v>
      </c>
      <c r="I133">
        <f t="shared" si="7"/>
        <v>0</v>
      </c>
      <c r="J133">
        <f t="shared" si="7"/>
        <v>0</v>
      </c>
      <c r="K133">
        <f t="shared" si="7"/>
        <v>350.95</v>
      </c>
      <c r="L133">
        <f t="shared" si="8"/>
        <v>350.95</v>
      </c>
      <c r="M133" s="2">
        <f t="shared" si="9"/>
        <v>-0.49000000000000909</v>
      </c>
    </row>
    <row r="134" spans="1:13" x14ac:dyDescent="0.2">
      <c r="A134" s="36">
        <v>73</v>
      </c>
      <c r="B134" s="37">
        <v>323030.3</v>
      </c>
      <c r="C134" s="37">
        <v>1678750.17</v>
      </c>
      <c r="D134" s="37">
        <v>349.85</v>
      </c>
      <c r="E134" s="36" t="s">
        <v>9</v>
      </c>
      <c r="F134" s="38">
        <v>-3.4028229999999999E+38</v>
      </c>
      <c r="G134" s="38">
        <v>-3.4028229999999999E+38</v>
      </c>
      <c r="H134" s="38">
        <v>349.36149999999998</v>
      </c>
      <c r="I134">
        <f t="shared" si="7"/>
        <v>0</v>
      </c>
      <c r="J134">
        <f t="shared" si="7"/>
        <v>0</v>
      </c>
      <c r="K134">
        <f t="shared" si="7"/>
        <v>349.36</v>
      </c>
      <c r="L134">
        <f t="shared" si="8"/>
        <v>349.36</v>
      </c>
      <c r="M134" s="2">
        <f t="shared" si="9"/>
        <v>-0.49000000000000909</v>
      </c>
    </row>
    <row r="135" spans="1:13" x14ac:dyDescent="0.2">
      <c r="A135" s="36">
        <v>74</v>
      </c>
      <c r="B135" s="37">
        <v>320564.53999999998</v>
      </c>
      <c r="C135" s="37">
        <v>1688583.33</v>
      </c>
      <c r="D135" s="37">
        <v>402.34</v>
      </c>
      <c r="E135" s="36" t="s">
        <v>9</v>
      </c>
      <c r="F135" s="38">
        <v>-3.4028229999999999E+38</v>
      </c>
      <c r="G135" s="38">
        <v>-3.4028229999999999E+38</v>
      </c>
      <c r="H135" s="38">
        <v>401.889411</v>
      </c>
      <c r="I135">
        <f t="shared" si="7"/>
        <v>0</v>
      </c>
      <c r="J135">
        <f t="shared" si="7"/>
        <v>0</v>
      </c>
      <c r="K135">
        <f t="shared" si="7"/>
        <v>401.89</v>
      </c>
      <c r="L135">
        <f t="shared" si="8"/>
        <v>401.89</v>
      </c>
      <c r="M135" s="2">
        <f t="shared" si="9"/>
        <v>-0.44999999999998863</v>
      </c>
    </row>
    <row r="136" spans="1:13" x14ac:dyDescent="0.2">
      <c r="A136" s="36">
        <v>9</v>
      </c>
      <c r="B136" s="37">
        <v>164896.09</v>
      </c>
      <c r="C136" s="37">
        <v>1685420.55</v>
      </c>
      <c r="D136" s="37">
        <v>196.57</v>
      </c>
      <c r="E136" s="36" t="s">
        <v>10</v>
      </c>
      <c r="F136" s="38">
        <v>-3.40282346639E+38</v>
      </c>
      <c r="G136" s="38">
        <v>-3.40282346639E+38</v>
      </c>
      <c r="H136" s="38">
        <v>196.460260103</v>
      </c>
      <c r="I136">
        <f t="shared" si="7"/>
        <v>0</v>
      </c>
      <c r="J136">
        <f t="shared" si="7"/>
        <v>0</v>
      </c>
      <c r="K136">
        <f t="shared" si="7"/>
        <v>196.46</v>
      </c>
      <c r="L136">
        <f t="shared" si="8"/>
        <v>196.46</v>
      </c>
      <c r="M136" s="2">
        <f t="shared" si="9"/>
        <v>-0.10999999999998522</v>
      </c>
    </row>
    <row r="137" spans="1:13" x14ac:dyDescent="0.2">
      <c r="A137" s="36">
        <v>10</v>
      </c>
      <c r="B137" s="37">
        <v>165001.07999999999</v>
      </c>
      <c r="C137" s="37">
        <v>1685422.01</v>
      </c>
      <c r="D137" s="37">
        <v>195.42</v>
      </c>
      <c r="E137" s="36" t="s">
        <v>10</v>
      </c>
      <c r="F137" s="38">
        <v>-3.40282346639E+38</v>
      </c>
      <c r="G137" s="38">
        <v>-3.40282346639E+38</v>
      </c>
      <c r="H137" s="38">
        <v>195.37629184100001</v>
      </c>
      <c r="I137">
        <f t="shared" si="7"/>
        <v>0</v>
      </c>
      <c r="J137">
        <f t="shared" si="7"/>
        <v>0</v>
      </c>
      <c r="K137">
        <f t="shared" si="7"/>
        <v>195.38</v>
      </c>
      <c r="L137">
        <f t="shared" si="8"/>
        <v>195.38</v>
      </c>
      <c r="M137" s="2">
        <f t="shared" si="9"/>
        <v>-3.9999999999992042E-2</v>
      </c>
    </row>
    <row r="138" spans="1:13" x14ac:dyDescent="0.2">
      <c r="A138" s="36">
        <v>11</v>
      </c>
      <c r="B138" s="37">
        <v>165032.10999999999</v>
      </c>
      <c r="C138" s="37">
        <v>1685467.48</v>
      </c>
      <c r="D138" s="37">
        <v>193.29</v>
      </c>
      <c r="E138" s="36" t="s">
        <v>10</v>
      </c>
      <c r="F138" s="38">
        <v>-3.40282346639E+38</v>
      </c>
      <c r="G138" s="38">
        <v>-3.40282346639E+38</v>
      </c>
      <c r="H138" s="38">
        <v>193.17485091399999</v>
      </c>
      <c r="I138">
        <f t="shared" si="7"/>
        <v>0</v>
      </c>
      <c r="J138">
        <f t="shared" si="7"/>
        <v>0</v>
      </c>
      <c r="K138">
        <f t="shared" si="7"/>
        <v>193.17</v>
      </c>
      <c r="L138">
        <f t="shared" si="8"/>
        <v>193.17</v>
      </c>
      <c r="M138" s="2">
        <f t="shared" si="9"/>
        <v>-0.12000000000000455</v>
      </c>
    </row>
    <row r="139" spans="1:13" x14ac:dyDescent="0.2">
      <c r="A139" s="36">
        <v>12</v>
      </c>
      <c r="B139" s="37">
        <v>165088.56</v>
      </c>
      <c r="C139" s="37">
        <v>1685474.21</v>
      </c>
      <c r="D139" s="37">
        <v>192.96</v>
      </c>
      <c r="E139" s="36" t="s">
        <v>10</v>
      </c>
      <c r="F139" s="38">
        <v>-3.40282346639E+38</v>
      </c>
      <c r="G139" s="38">
        <v>-3.40282346639E+38</v>
      </c>
      <c r="H139" s="38">
        <v>192.87629947600001</v>
      </c>
      <c r="I139">
        <f t="shared" si="7"/>
        <v>0</v>
      </c>
      <c r="J139">
        <f t="shared" si="7"/>
        <v>0</v>
      </c>
      <c r="K139">
        <f t="shared" si="7"/>
        <v>192.88</v>
      </c>
      <c r="L139">
        <f t="shared" si="8"/>
        <v>192.88</v>
      </c>
      <c r="M139" s="2">
        <f t="shared" si="9"/>
        <v>-8.0000000000012506E-2</v>
      </c>
    </row>
    <row r="140" spans="1:13" x14ac:dyDescent="0.2">
      <c r="A140" s="36">
        <v>13</v>
      </c>
      <c r="B140" s="37">
        <v>165126</v>
      </c>
      <c r="C140" s="37">
        <v>1685529.49</v>
      </c>
      <c r="D140" s="37">
        <v>192.78</v>
      </c>
      <c r="E140" s="36" t="s">
        <v>10</v>
      </c>
      <c r="F140" s="38">
        <v>-3.40282346639E+38</v>
      </c>
      <c r="G140" s="38">
        <v>-3.40282346639E+38</v>
      </c>
      <c r="H140" s="38">
        <v>192.54174542800001</v>
      </c>
      <c r="I140">
        <f t="shared" si="7"/>
        <v>0</v>
      </c>
      <c r="J140">
        <f t="shared" si="7"/>
        <v>0</v>
      </c>
      <c r="K140">
        <f t="shared" si="7"/>
        <v>192.54</v>
      </c>
      <c r="L140">
        <f t="shared" si="8"/>
        <v>192.54</v>
      </c>
      <c r="M140" s="2">
        <f t="shared" si="9"/>
        <v>-0.24000000000000909</v>
      </c>
    </row>
    <row r="141" spans="1:13" x14ac:dyDescent="0.2">
      <c r="A141" s="36">
        <v>34</v>
      </c>
      <c r="B141" s="37">
        <v>158545.15</v>
      </c>
      <c r="C141" s="37">
        <v>1682135.35</v>
      </c>
      <c r="D141" s="37">
        <v>220.93</v>
      </c>
      <c r="E141" s="36" t="s">
        <v>10</v>
      </c>
      <c r="F141" s="38">
        <v>-3.40282346639E+38</v>
      </c>
      <c r="G141" s="38">
        <v>-3.40282346639E+38</v>
      </c>
      <c r="H141" s="38">
        <v>220.80611066899999</v>
      </c>
      <c r="I141">
        <f t="shared" si="7"/>
        <v>0</v>
      </c>
      <c r="J141">
        <f t="shared" si="7"/>
        <v>0</v>
      </c>
      <c r="K141">
        <f t="shared" si="7"/>
        <v>220.81</v>
      </c>
      <c r="L141">
        <f t="shared" si="8"/>
        <v>220.81</v>
      </c>
      <c r="M141" s="2">
        <f t="shared" si="9"/>
        <v>-0.12000000000000455</v>
      </c>
    </row>
    <row r="142" spans="1:13" x14ac:dyDescent="0.2">
      <c r="A142" s="36">
        <v>35</v>
      </c>
      <c r="B142" s="37">
        <v>158559.54</v>
      </c>
      <c r="C142" s="37">
        <v>1682218.85</v>
      </c>
      <c r="D142" s="37">
        <v>221.18</v>
      </c>
      <c r="E142" s="36" t="s">
        <v>10</v>
      </c>
      <c r="F142" s="38">
        <v>-3.40282346639E+38</v>
      </c>
      <c r="G142" s="38">
        <v>-3.40282346639E+38</v>
      </c>
      <c r="H142" s="38">
        <v>221.16789218700001</v>
      </c>
      <c r="I142">
        <f t="shared" si="7"/>
        <v>0</v>
      </c>
      <c r="J142">
        <f t="shared" si="7"/>
        <v>0</v>
      </c>
      <c r="K142">
        <f t="shared" si="7"/>
        <v>221.17</v>
      </c>
      <c r="L142">
        <f t="shared" si="8"/>
        <v>221.17</v>
      </c>
      <c r="M142" s="2">
        <f t="shared" si="9"/>
        <v>-1.0000000000019327E-2</v>
      </c>
    </row>
    <row r="143" spans="1:13" x14ac:dyDescent="0.2">
      <c r="A143" s="36">
        <v>52</v>
      </c>
      <c r="B143" s="37">
        <v>162694.68</v>
      </c>
      <c r="C143" s="37">
        <v>1682591.57</v>
      </c>
      <c r="D143" s="37">
        <v>227.36</v>
      </c>
      <c r="E143" s="36" t="s">
        <v>10</v>
      </c>
      <c r="F143" s="38">
        <v>-3.40282346639E+38</v>
      </c>
      <c r="G143" s="38">
        <v>-3.40282346639E+38</v>
      </c>
      <c r="H143" s="38">
        <v>227.25676253899999</v>
      </c>
      <c r="I143">
        <f t="shared" si="7"/>
        <v>0</v>
      </c>
      <c r="J143">
        <f t="shared" si="7"/>
        <v>0</v>
      </c>
      <c r="K143">
        <f t="shared" si="7"/>
        <v>227.26</v>
      </c>
      <c r="L143">
        <f t="shared" si="8"/>
        <v>227.26</v>
      </c>
      <c r="M143" s="2">
        <f t="shared" si="9"/>
        <v>-0.10000000000002274</v>
      </c>
    </row>
    <row r="144" spans="1:13" x14ac:dyDescent="0.2">
      <c r="A144" s="36">
        <v>68</v>
      </c>
      <c r="B144" s="37">
        <v>257278.93</v>
      </c>
      <c r="C144" s="37">
        <v>1674330.97</v>
      </c>
      <c r="D144" s="37">
        <v>268.64</v>
      </c>
      <c r="E144" s="36" t="s">
        <v>10</v>
      </c>
      <c r="F144" s="38">
        <v>-3.40282346639E+38</v>
      </c>
      <c r="G144" s="38">
        <v>-3.40282346639E+38</v>
      </c>
      <c r="H144" s="38">
        <v>268.46324670199999</v>
      </c>
      <c r="I144">
        <f t="shared" si="7"/>
        <v>0</v>
      </c>
      <c r="J144">
        <f t="shared" si="7"/>
        <v>0</v>
      </c>
      <c r="K144">
        <f t="shared" si="7"/>
        <v>268.45999999999998</v>
      </c>
      <c r="L144">
        <f t="shared" si="8"/>
        <v>268.45999999999998</v>
      </c>
      <c r="M144" s="2">
        <f t="shared" si="9"/>
        <v>-0.18000000000000682</v>
      </c>
    </row>
    <row r="145" spans="1:13" x14ac:dyDescent="0.2">
      <c r="A145" s="36">
        <v>71</v>
      </c>
      <c r="B145" s="37">
        <v>257581.32</v>
      </c>
      <c r="C145" s="37">
        <v>1673620.24</v>
      </c>
      <c r="D145" s="37">
        <v>262.26</v>
      </c>
      <c r="E145" s="36" t="s">
        <v>10</v>
      </c>
      <c r="F145" s="38">
        <v>-3.40282346639E+38</v>
      </c>
      <c r="G145" s="38">
        <v>-3.40282346639E+38</v>
      </c>
      <c r="H145" s="38">
        <v>261.909980706</v>
      </c>
      <c r="I145">
        <f t="shared" si="7"/>
        <v>0</v>
      </c>
      <c r="J145">
        <f t="shared" si="7"/>
        <v>0</v>
      </c>
      <c r="K145">
        <f t="shared" si="7"/>
        <v>261.91000000000003</v>
      </c>
      <c r="L145">
        <f t="shared" si="8"/>
        <v>261.91000000000003</v>
      </c>
      <c r="M145" s="2">
        <f t="shared" si="9"/>
        <v>-0.34999999999996589</v>
      </c>
    </row>
    <row r="146" spans="1:13" x14ac:dyDescent="0.2">
      <c r="A146" s="36">
        <v>72</v>
      </c>
      <c r="B146" s="37">
        <v>257594.73</v>
      </c>
      <c r="C146" s="37">
        <v>1673314.83</v>
      </c>
      <c r="D146" s="37">
        <v>261.62</v>
      </c>
      <c r="E146" s="36" t="s">
        <v>10</v>
      </c>
      <c r="F146" s="38">
        <v>-3.40282346639E+38</v>
      </c>
      <c r="G146" s="38">
        <v>-3.40282346639E+38</v>
      </c>
      <c r="H146" s="38">
        <v>261.51454317600002</v>
      </c>
      <c r="I146">
        <f t="shared" si="7"/>
        <v>0</v>
      </c>
      <c r="J146">
        <f t="shared" si="7"/>
        <v>0</v>
      </c>
      <c r="K146">
        <f t="shared" si="7"/>
        <v>261.51</v>
      </c>
      <c r="L146">
        <f t="shared" si="8"/>
        <v>261.51</v>
      </c>
      <c r="M146" s="2">
        <f t="shared" si="9"/>
        <v>-0.11000000000001364</v>
      </c>
    </row>
    <row r="147" spans="1:13" x14ac:dyDescent="0.2">
      <c r="A147" s="36">
        <v>73</v>
      </c>
      <c r="B147" s="37">
        <v>257428.46</v>
      </c>
      <c r="C147" s="37">
        <v>1673311.19</v>
      </c>
      <c r="D147" s="37">
        <v>262.25</v>
      </c>
      <c r="E147" s="36" t="s">
        <v>10</v>
      </c>
      <c r="F147" s="38">
        <v>-3.40282346639E+38</v>
      </c>
      <c r="G147" s="38">
        <v>-3.40282346639E+38</v>
      </c>
      <c r="H147" s="38">
        <v>262.10941938899998</v>
      </c>
      <c r="I147">
        <f t="shared" si="7"/>
        <v>0</v>
      </c>
      <c r="J147">
        <f t="shared" si="7"/>
        <v>0</v>
      </c>
      <c r="K147">
        <f t="shared" si="7"/>
        <v>262.11</v>
      </c>
      <c r="L147">
        <f t="shared" si="8"/>
        <v>262.11</v>
      </c>
      <c r="M147" s="2">
        <f t="shared" si="9"/>
        <v>-0.13999999999998636</v>
      </c>
    </row>
    <row r="148" spans="1:13" x14ac:dyDescent="0.2">
      <c r="A148" s="36">
        <v>74</v>
      </c>
      <c r="B148" s="37">
        <v>257282.56</v>
      </c>
      <c r="C148" s="37">
        <v>1673507.96</v>
      </c>
      <c r="D148" s="37">
        <v>263.35000000000002</v>
      </c>
      <c r="E148" s="36" t="s">
        <v>10</v>
      </c>
      <c r="F148" s="38">
        <v>-3.40282346639E+38</v>
      </c>
      <c r="G148" s="38">
        <v>-3.40282346639E+38</v>
      </c>
      <c r="H148" s="38">
        <v>263.01492091599999</v>
      </c>
      <c r="I148">
        <f t="shared" si="7"/>
        <v>0</v>
      </c>
      <c r="J148">
        <f t="shared" si="7"/>
        <v>0</v>
      </c>
      <c r="K148">
        <f t="shared" si="7"/>
        <v>263.01</v>
      </c>
      <c r="L148">
        <f t="shared" si="8"/>
        <v>263.01</v>
      </c>
      <c r="M148" s="2">
        <f t="shared" si="9"/>
        <v>-0.34000000000003183</v>
      </c>
    </row>
    <row r="149" spans="1:13" x14ac:dyDescent="0.2">
      <c r="A149" s="36">
        <v>78</v>
      </c>
      <c r="B149" s="37">
        <v>253928.27</v>
      </c>
      <c r="C149" s="37">
        <v>1677719.06</v>
      </c>
      <c r="D149" s="37">
        <v>369.12</v>
      </c>
      <c r="E149" s="36" t="s">
        <v>10</v>
      </c>
      <c r="F149" s="38">
        <v>-3.40282346639E+38</v>
      </c>
      <c r="G149" s="38">
        <v>-3.40282346639E+38</v>
      </c>
      <c r="H149" s="38">
        <v>368.74850659399999</v>
      </c>
      <c r="I149">
        <f t="shared" si="7"/>
        <v>0</v>
      </c>
      <c r="J149">
        <f t="shared" si="7"/>
        <v>0</v>
      </c>
      <c r="K149">
        <f t="shared" si="7"/>
        <v>368.75</v>
      </c>
      <c r="L149">
        <f t="shared" si="8"/>
        <v>368.75</v>
      </c>
      <c r="M149" s="2">
        <f t="shared" si="9"/>
        <v>-0.37000000000000455</v>
      </c>
    </row>
    <row r="150" spans="1:13" x14ac:dyDescent="0.2">
      <c r="A150" s="36">
        <v>180</v>
      </c>
      <c r="B150" s="37">
        <v>252097.38</v>
      </c>
      <c r="C150" s="37">
        <v>1666525.26</v>
      </c>
      <c r="D150" s="37">
        <v>222.52</v>
      </c>
      <c r="E150" s="36" t="s">
        <v>10</v>
      </c>
      <c r="F150" s="38">
        <v>-3.40282346639E+38</v>
      </c>
      <c r="G150" s="38">
        <v>-3.40282346639E+38</v>
      </c>
      <c r="H150" s="38">
        <v>222.412166071</v>
      </c>
      <c r="I150">
        <f t="shared" si="7"/>
        <v>0</v>
      </c>
      <c r="J150">
        <f t="shared" si="7"/>
        <v>0</v>
      </c>
      <c r="K150">
        <f t="shared" si="7"/>
        <v>222.41</v>
      </c>
      <c r="L150">
        <f t="shared" si="8"/>
        <v>222.41</v>
      </c>
      <c r="M150" s="2">
        <f t="shared" si="9"/>
        <v>-0.11000000000001364</v>
      </c>
    </row>
    <row r="151" spans="1:13" x14ac:dyDescent="0.2">
      <c r="A151" s="36">
        <v>181</v>
      </c>
      <c r="B151" s="37">
        <v>252007.01</v>
      </c>
      <c r="C151" s="37">
        <v>1666518.97</v>
      </c>
      <c r="D151" s="37">
        <v>222.72</v>
      </c>
      <c r="E151" s="36" t="s">
        <v>10</v>
      </c>
      <c r="F151" s="38">
        <v>-3.40282346639E+38</v>
      </c>
      <c r="G151" s="38">
        <v>-3.40282346639E+38</v>
      </c>
      <c r="H151" s="38">
        <v>222.48306757500001</v>
      </c>
      <c r="I151">
        <f t="shared" si="7"/>
        <v>0</v>
      </c>
      <c r="J151">
        <f t="shared" si="7"/>
        <v>0</v>
      </c>
      <c r="K151">
        <f t="shared" si="7"/>
        <v>222.48</v>
      </c>
      <c r="L151">
        <f t="shared" si="8"/>
        <v>222.48</v>
      </c>
      <c r="M151" s="2">
        <f t="shared" si="9"/>
        <v>-0.24000000000000909</v>
      </c>
    </row>
    <row r="152" spans="1:13" x14ac:dyDescent="0.2">
      <c r="A152" s="36">
        <v>212</v>
      </c>
      <c r="B152" s="37">
        <v>391157.71</v>
      </c>
      <c r="C152" s="37">
        <v>1611260.04</v>
      </c>
      <c r="D152" s="37">
        <v>235.58</v>
      </c>
      <c r="E152" s="36" t="s">
        <v>10</v>
      </c>
      <c r="F152" s="38">
        <v>235.55303817000001</v>
      </c>
      <c r="G152" s="38">
        <v>-3.40282346639E+38</v>
      </c>
      <c r="H152" s="38">
        <v>235.589789908</v>
      </c>
      <c r="I152">
        <f t="shared" si="7"/>
        <v>235.55</v>
      </c>
      <c r="J152">
        <f t="shared" si="7"/>
        <v>0</v>
      </c>
      <c r="K152">
        <f t="shared" si="7"/>
        <v>235.59</v>
      </c>
      <c r="L152">
        <f t="shared" si="8"/>
        <v>235.55</v>
      </c>
      <c r="M152" s="2">
        <f t="shared" si="9"/>
        <v>-3.0000000000001137E-2</v>
      </c>
    </row>
    <row r="153" spans="1:13" x14ac:dyDescent="0.2">
      <c r="A153" s="36">
        <v>268</v>
      </c>
      <c r="B153" s="37">
        <v>444762.93</v>
      </c>
      <c r="C153" s="37">
        <v>1690312.4</v>
      </c>
      <c r="D153" s="37">
        <v>267.08</v>
      </c>
      <c r="E153" s="36" t="s">
        <v>10</v>
      </c>
      <c r="F153" s="38">
        <v>-3.40282346639E+38</v>
      </c>
      <c r="G153" s="38">
        <v>-3.40282346639E+38</v>
      </c>
      <c r="H153" s="38">
        <v>267.642646974</v>
      </c>
      <c r="I153">
        <f t="shared" si="7"/>
        <v>0</v>
      </c>
      <c r="J153">
        <f t="shared" si="7"/>
        <v>0</v>
      </c>
      <c r="K153">
        <f t="shared" si="7"/>
        <v>267.64</v>
      </c>
      <c r="L153">
        <f t="shared" si="8"/>
        <v>267.64</v>
      </c>
      <c r="M153" s="2">
        <f t="shared" si="9"/>
        <v>0.56000000000000227</v>
      </c>
    </row>
    <row r="154" spans="1:13" x14ac:dyDescent="0.2">
      <c r="A154" s="36">
        <v>269</v>
      </c>
      <c r="B154" s="37">
        <v>444692.22</v>
      </c>
      <c r="C154" s="37">
        <v>1690395.91</v>
      </c>
      <c r="D154" s="37">
        <v>267.45</v>
      </c>
      <c r="E154" s="36" t="s">
        <v>10</v>
      </c>
      <c r="F154" s="38">
        <v>-3.40282346639E+38</v>
      </c>
      <c r="G154" s="38">
        <v>-3.40282346639E+38</v>
      </c>
      <c r="H154" s="38">
        <v>267.99264726400003</v>
      </c>
      <c r="I154">
        <f t="shared" si="7"/>
        <v>0</v>
      </c>
      <c r="J154">
        <f t="shared" si="7"/>
        <v>0</v>
      </c>
      <c r="K154">
        <f t="shared" si="7"/>
        <v>267.99</v>
      </c>
      <c r="L154">
        <f t="shared" si="8"/>
        <v>267.99</v>
      </c>
      <c r="M154" s="2">
        <f t="shared" si="9"/>
        <v>0.54000000000002046</v>
      </c>
    </row>
    <row r="155" spans="1:13" x14ac:dyDescent="0.2">
      <c r="A155" s="36">
        <v>270</v>
      </c>
      <c r="B155" s="37">
        <v>444735.82</v>
      </c>
      <c r="C155" s="37">
        <v>1690181.49</v>
      </c>
      <c r="D155" s="37">
        <v>266.89</v>
      </c>
      <c r="E155" s="36" t="s">
        <v>10</v>
      </c>
      <c r="F155" s="38">
        <v>-3.40282346639E+38</v>
      </c>
      <c r="G155" s="38">
        <v>-3.40282346639E+38</v>
      </c>
      <c r="H155" s="38">
        <v>267.370785055</v>
      </c>
      <c r="I155">
        <f t="shared" si="7"/>
        <v>0</v>
      </c>
      <c r="J155">
        <f t="shared" si="7"/>
        <v>0</v>
      </c>
      <c r="K155">
        <f t="shared" si="7"/>
        <v>267.37</v>
      </c>
      <c r="L155">
        <f t="shared" si="8"/>
        <v>267.37</v>
      </c>
      <c r="M155" s="2">
        <f t="shared" si="9"/>
        <v>0.48000000000001819</v>
      </c>
    </row>
    <row r="156" spans="1:13" x14ac:dyDescent="0.2">
      <c r="A156" s="36">
        <v>271</v>
      </c>
      <c r="B156" s="37">
        <v>444757.76000000001</v>
      </c>
      <c r="C156" s="37">
        <v>1690026.55</v>
      </c>
      <c r="D156" s="37">
        <v>266.43</v>
      </c>
      <c r="E156" s="36" t="s">
        <v>10</v>
      </c>
      <c r="F156" s="38">
        <v>-3.40282346639E+38</v>
      </c>
      <c r="G156" s="38">
        <v>-3.40282346639E+38</v>
      </c>
      <c r="H156" s="38">
        <v>266.86854835899999</v>
      </c>
      <c r="I156">
        <f t="shared" si="7"/>
        <v>0</v>
      </c>
      <c r="J156">
        <f t="shared" si="7"/>
        <v>0</v>
      </c>
      <c r="K156">
        <f t="shared" si="7"/>
        <v>266.87</v>
      </c>
      <c r="L156">
        <f t="shared" si="8"/>
        <v>266.87</v>
      </c>
      <c r="M156" s="2">
        <f t="shared" si="9"/>
        <v>0.43999999999999773</v>
      </c>
    </row>
    <row r="157" spans="1:13" x14ac:dyDescent="0.2">
      <c r="A157" s="36">
        <v>291</v>
      </c>
      <c r="B157" s="37">
        <v>445812.98</v>
      </c>
      <c r="C157" s="37">
        <v>1693126.98</v>
      </c>
      <c r="D157" s="37">
        <v>298.75</v>
      </c>
      <c r="E157" s="36" t="s">
        <v>10</v>
      </c>
      <c r="F157" s="38">
        <v>-3.40282346639E+38</v>
      </c>
      <c r="G157" s="38">
        <v>-3.40282346639E+38</v>
      </c>
      <c r="H157" s="38">
        <v>299.27073415400002</v>
      </c>
      <c r="I157">
        <f t="shared" si="7"/>
        <v>0</v>
      </c>
      <c r="J157">
        <f t="shared" si="7"/>
        <v>0</v>
      </c>
      <c r="K157">
        <f t="shared" si="7"/>
        <v>299.27</v>
      </c>
      <c r="L157">
        <f t="shared" si="8"/>
        <v>299.27</v>
      </c>
      <c r="M157" s="2">
        <f t="shared" si="9"/>
        <v>0.51999999999998181</v>
      </c>
    </row>
    <row r="158" spans="1:13" x14ac:dyDescent="0.2">
      <c r="A158" s="36">
        <v>398</v>
      </c>
      <c r="B158" s="37">
        <v>466522.09</v>
      </c>
      <c r="C158" s="37">
        <v>1638509.11</v>
      </c>
      <c r="D158" s="37">
        <v>245.82</v>
      </c>
      <c r="E158" s="36" t="s">
        <v>10</v>
      </c>
      <c r="F158" s="38">
        <v>245.96054417900001</v>
      </c>
      <c r="G158" s="38">
        <v>-3.40282346639E+38</v>
      </c>
      <c r="H158" s="38">
        <v>245.988130332</v>
      </c>
      <c r="I158">
        <f t="shared" si="7"/>
        <v>245.96</v>
      </c>
      <c r="J158">
        <f t="shared" si="7"/>
        <v>0</v>
      </c>
      <c r="K158">
        <f t="shared" si="7"/>
        <v>245.99</v>
      </c>
      <c r="L158">
        <f t="shared" si="8"/>
        <v>245.96</v>
      </c>
      <c r="M158" s="2">
        <f t="shared" si="9"/>
        <v>0.14000000000001478</v>
      </c>
    </row>
    <row r="159" spans="1:13" x14ac:dyDescent="0.2">
      <c r="A159" s="36">
        <v>402</v>
      </c>
      <c r="B159" s="37">
        <v>463797.47</v>
      </c>
      <c r="C159" s="37">
        <v>1638499.8</v>
      </c>
      <c r="D159" s="37">
        <v>243.2</v>
      </c>
      <c r="E159" s="36" t="s">
        <v>10</v>
      </c>
      <c r="F159" s="38">
        <v>243.427426567</v>
      </c>
      <c r="G159" s="38">
        <v>-3.40282346639E+38</v>
      </c>
      <c r="H159" s="38">
        <v>243.40307913199999</v>
      </c>
      <c r="I159">
        <f t="shared" si="7"/>
        <v>243.43</v>
      </c>
      <c r="J159">
        <f t="shared" si="7"/>
        <v>0</v>
      </c>
      <c r="K159">
        <f t="shared" si="7"/>
        <v>243.4</v>
      </c>
      <c r="L159">
        <f t="shared" si="8"/>
        <v>243.43</v>
      </c>
      <c r="M159" s="2">
        <f t="shared" si="9"/>
        <v>0.23000000000001819</v>
      </c>
    </row>
    <row r="160" spans="1:13" x14ac:dyDescent="0.2">
      <c r="A160" s="36">
        <v>623</v>
      </c>
      <c r="B160" s="37">
        <v>163931.56</v>
      </c>
      <c r="C160" s="37">
        <v>1686557.71</v>
      </c>
      <c r="D160" s="37">
        <v>194.67</v>
      </c>
      <c r="E160" s="36" t="s">
        <v>10</v>
      </c>
      <c r="F160" s="38">
        <v>-3.40282346639E+38</v>
      </c>
      <c r="G160" s="38">
        <v>-3.40282346639E+38</v>
      </c>
      <c r="H160" s="38">
        <v>194.95738557600001</v>
      </c>
      <c r="I160">
        <f t="shared" si="7"/>
        <v>0</v>
      </c>
      <c r="J160">
        <f t="shared" si="7"/>
        <v>0</v>
      </c>
      <c r="K160">
        <f t="shared" si="7"/>
        <v>194.96</v>
      </c>
      <c r="L160">
        <f t="shared" si="8"/>
        <v>194.96</v>
      </c>
      <c r="M160" s="2">
        <f t="shared" si="9"/>
        <v>0.29000000000002046</v>
      </c>
    </row>
    <row r="161" spans="1:13" x14ac:dyDescent="0.2">
      <c r="A161" s="36">
        <v>691</v>
      </c>
      <c r="B161" s="37">
        <v>389785.29</v>
      </c>
      <c r="C161" s="37">
        <v>1613084.46</v>
      </c>
      <c r="D161" s="37">
        <v>225.95</v>
      </c>
      <c r="E161" s="36" t="s">
        <v>10</v>
      </c>
      <c r="F161" s="38">
        <v>-3.40282346639E+38</v>
      </c>
      <c r="G161" s="38">
        <v>-3.40282346639E+38</v>
      </c>
      <c r="H161" s="38">
        <v>225.82613794</v>
      </c>
      <c r="I161">
        <f t="shared" si="7"/>
        <v>0</v>
      </c>
      <c r="J161">
        <f t="shared" si="7"/>
        <v>0</v>
      </c>
      <c r="K161">
        <f t="shared" si="7"/>
        <v>225.83</v>
      </c>
      <c r="L161">
        <f t="shared" si="8"/>
        <v>225.83</v>
      </c>
      <c r="M161" s="2">
        <f t="shared" si="9"/>
        <v>-0.11999999999997613</v>
      </c>
    </row>
    <row r="162" spans="1:13" x14ac:dyDescent="0.2">
      <c r="A162" s="36">
        <v>774</v>
      </c>
      <c r="B162" s="37">
        <v>389684.32</v>
      </c>
      <c r="C162" s="37">
        <v>1613098.56</v>
      </c>
      <c r="D162" s="37">
        <v>226.56</v>
      </c>
      <c r="E162" s="36" t="s">
        <v>10</v>
      </c>
      <c r="F162" s="38">
        <v>-3.40282346639E+38</v>
      </c>
      <c r="G162" s="38">
        <v>-3.40282346639E+38</v>
      </c>
      <c r="H162" s="38">
        <v>226.33873935700001</v>
      </c>
      <c r="I162">
        <f t="shared" si="7"/>
        <v>0</v>
      </c>
      <c r="J162">
        <f t="shared" si="7"/>
        <v>0</v>
      </c>
      <c r="K162">
        <f t="shared" si="7"/>
        <v>226.34</v>
      </c>
      <c r="L162">
        <f t="shared" si="8"/>
        <v>226.34</v>
      </c>
      <c r="M162" s="2">
        <f t="shared" si="9"/>
        <v>-0.21999999999999886</v>
      </c>
    </row>
    <row r="163" spans="1:13" x14ac:dyDescent="0.2">
      <c r="A163" s="36">
        <v>776</v>
      </c>
      <c r="B163" s="37">
        <v>389584.36</v>
      </c>
      <c r="C163" s="37">
        <v>1613076.33</v>
      </c>
      <c r="D163" s="37">
        <v>226.1</v>
      </c>
      <c r="E163" s="36" t="s">
        <v>10</v>
      </c>
      <c r="F163" s="38">
        <v>-3.40282346639E+38</v>
      </c>
      <c r="G163" s="38">
        <v>-3.40282346639E+38</v>
      </c>
      <c r="H163" s="38">
        <v>225.95282718000001</v>
      </c>
      <c r="I163">
        <f t="shared" si="7"/>
        <v>0</v>
      </c>
      <c r="J163">
        <f t="shared" si="7"/>
        <v>0</v>
      </c>
      <c r="K163">
        <f t="shared" si="7"/>
        <v>225.95</v>
      </c>
      <c r="L163">
        <f t="shared" si="8"/>
        <v>225.95</v>
      </c>
      <c r="M163" s="2">
        <f t="shared" si="9"/>
        <v>-0.15000000000000568</v>
      </c>
    </row>
    <row r="164" spans="1:13" x14ac:dyDescent="0.2">
      <c r="A164" s="36">
        <v>779</v>
      </c>
      <c r="B164" s="37">
        <v>389325.86</v>
      </c>
      <c r="C164" s="37">
        <v>1613089.04</v>
      </c>
      <c r="D164" s="37">
        <v>226.58</v>
      </c>
      <c r="E164" s="36" t="s">
        <v>10</v>
      </c>
      <c r="F164" s="38">
        <v>-3.40282346639E+38</v>
      </c>
      <c r="G164" s="38">
        <v>-3.40282346639E+38</v>
      </c>
      <c r="H164" s="38">
        <v>226.33031645099999</v>
      </c>
      <c r="I164">
        <f t="shared" si="7"/>
        <v>0</v>
      </c>
      <c r="J164">
        <f t="shared" si="7"/>
        <v>0</v>
      </c>
      <c r="K164">
        <f t="shared" si="7"/>
        <v>226.33</v>
      </c>
      <c r="L164">
        <f t="shared" si="8"/>
        <v>226.33</v>
      </c>
      <c r="M164" s="2">
        <f t="shared" si="9"/>
        <v>-0.25</v>
      </c>
    </row>
    <row r="165" spans="1:13" x14ac:dyDescent="0.2">
      <c r="A165" s="36">
        <v>780</v>
      </c>
      <c r="B165" s="37">
        <v>389501.2</v>
      </c>
      <c r="C165" s="37">
        <v>1613077.2</v>
      </c>
      <c r="D165" s="37">
        <v>226.57</v>
      </c>
      <c r="E165" s="36" t="s">
        <v>10</v>
      </c>
      <c r="F165" s="38">
        <v>-3.40282346639E+38</v>
      </c>
      <c r="G165" s="38">
        <v>-3.40282346639E+38</v>
      </c>
      <c r="H165" s="38">
        <v>226.05805113400001</v>
      </c>
      <c r="I165">
        <f t="shared" si="7"/>
        <v>0</v>
      </c>
      <c r="J165">
        <f t="shared" si="7"/>
        <v>0</v>
      </c>
      <c r="K165">
        <f t="shared" si="7"/>
        <v>226.06</v>
      </c>
      <c r="L165">
        <f t="shared" si="8"/>
        <v>226.06</v>
      </c>
      <c r="M165" s="2">
        <f t="shared" si="9"/>
        <v>-0.50999999999999091</v>
      </c>
    </row>
    <row r="166" spans="1:13" x14ac:dyDescent="0.2">
      <c r="A166" s="36">
        <v>795</v>
      </c>
      <c r="B166" s="37">
        <v>448350.74</v>
      </c>
      <c r="C166" s="37">
        <v>1690358.28</v>
      </c>
      <c r="D166" s="37">
        <v>264.86</v>
      </c>
      <c r="E166" s="36" t="s">
        <v>10</v>
      </c>
      <c r="F166" s="38">
        <v>-3.40282346639E+38</v>
      </c>
      <c r="G166" s="38">
        <v>-3.40282346639E+38</v>
      </c>
      <c r="H166" s="38">
        <v>265.24733693299999</v>
      </c>
      <c r="I166">
        <f t="shared" si="7"/>
        <v>0</v>
      </c>
      <c r="J166">
        <f t="shared" si="7"/>
        <v>0</v>
      </c>
      <c r="K166">
        <f t="shared" si="7"/>
        <v>265.25</v>
      </c>
      <c r="L166">
        <f t="shared" si="8"/>
        <v>265.25</v>
      </c>
      <c r="M166" s="2">
        <f t="shared" si="9"/>
        <v>0.38999999999998636</v>
      </c>
    </row>
    <row r="167" spans="1:13" x14ac:dyDescent="0.2">
      <c r="A167" s="36">
        <v>797</v>
      </c>
      <c r="B167" s="37">
        <v>448171.85</v>
      </c>
      <c r="C167" s="37">
        <v>1690437.42</v>
      </c>
      <c r="D167" s="37">
        <v>265.55</v>
      </c>
      <c r="E167" s="36" t="s">
        <v>10</v>
      </c>
      <c r="F167" s="38">
        <v>-3.40282346639E+38</v>
      </c>
      <c r="G167" s="38">
        <v>-3.40282346639E+38</v>
      </c>
      <c r="H167" s="38">
        <v>266.040598171</v>
      </c>
      <c r="I167">
        <f t="shared" si="7"/>
        <v>0</v>
      </c>
      <c r="J167">
        <f t="shared" si="7"/>
        <v>0</v>
      </c>
      <c r="K167">
        <f t="shared" si="7"/>
        <v>266.04000000000002</v>
      </c>
      <c r="L167">
        <f t="shared" si="8"/>
        <v>266.04000000000002</v>
      </c>
      <c r="M167" s="2">
        <f t="shared" si="9"/>
        <v>0.49000000000000909</v>
      </c>
    </row>
    <row r="168" spans="1:13" x14ac:dyDescent="0.2">
      <c r="A168" s="36">
        <v>14</v>
      </c>
      <c r="B168" s="37">
        <v>165279.6</v>
      </c>
      <c r="C168" s="37">
        <v>1685433.96</v>
      </c>
      <c r="D168" s="37">
        <v>193.5</v>
      </c>
      <c r="E168" s="36" t="s">
        <v>11</v>
      </c>
      <c r="F168" s="38">
        <v>-3.40282346639E+38</v>
      </c>
      <c r="G168" s="38">
        <v>-3.40282346639E+38</v>
      </c>
      <c r="H168" s="38">
        <v>193.33137504000001</v>
      </c>
      <c r="I168">
        <f t="shared" si="7"/>
        <v>0</v>
      </c>
      <c r="J168">
        <f t="shared" si="7"/>
        <v>0</v>
      </c>
      <c r="K168">
        <f t="shared" si="7"/>
        <v>193.33</v>
      </c>
      <c r="L168">
        <f t="shared" si="8"/>
        <v>193.33</v>
      </c>
      <c r="M168" s="2">
        <f t="shared" si="9"/>
        <v>-0.16999999999998749</v>
      </c>
    </row>
    <row r="169" spans="1:13" x14ac:dyDescent="0.2">
      <c r="A169" s="36">
        <v>16</v>
      </c>
      <c r="B169" s="37">
        <v>165191.75</v>
      </c>
      <c r="C169" s="37">
        <v>1685238.37</v>
      </c>
      <c r="D169" s="37">
        <v>194.62</v>
      </c>
      <c r="E169" s="36" t="s">
        <v>11</v>
      </c>
      <c r="F169" s="38">
        <v>-3.40282346639E+38</v>
      </c>
      <c r="G169" s="38">
        <v>-3.40282346639E+38</v>
      </c>
      <c r="H169" s="38">
        <v>194.39436451</v>
      </c>
      <c r="I169">
        <f t="shared" si="7"/>
        <v>0</v>
      </c>
      <c r="J169">
        <f t="shared" si="7"/>
        <v>0</v>
      </c>
      <c r="K169">
        <f t="shared" si="7"/>
        <v>194.39</v>
      </c>
      <c r="L169">
        <f t="shared" si="8"/>
        <v>194.39</v>
      </c>
      <c r="M169" s="2">
        <f t="shared" si="9"/>
        <v>-0.23000000000001819</v>
      </c>
    </row>
    <row r="170" spans="1:13" x14ac:dyDescent="0.2">
      <c r="A170" s="36">
        <v>17</v>
      </c>
      <c r="B170" s="37">
        <v>165092.24</v>
      </c>
      <c r="C170" s="37">
        <v>1685218.01</v>
      </c>
      <c r="D170" s="37">
        <v>195.54</v>
      </c>
      <c r="E170" s="36" t="s">
        <v>11</v>
      </c>
      <c r="F170" s="38">
        <v>-3.40282346639E+38</v>
      </c>
      <c r="G170" s="38">
        <v>-3.40282346639E+38</v>
      </c>
      <c r="H170" s="38">
        <v>195.370135758</v>
      </c>
      <c r="I170">
        <f t="shared" si="7"/>
        <v>0</v>
      </c>
      <c r="J170">
        <f t="shared" si="7"/>
        <v>0</v>
      </c>
      <c r="K170">
        <f t="shared" si="7"/>
        <v>195.37</v>
      </c>
      <c r="L170">
        <f t="shared" si="8"/>
        <v>195.37</v>
      </c>
      <c r="M170" s="2">
        <f t="shared" si="9"/>
        <v>-0.16999999999998749</v>
      </c>
    </row>
    <row r="171" spans="1:13" x14ac:dyDescent="0.2">
      <c r="A171" s="36">
        <v>18</v>
      </c>
      <c r="B171" s="37">
        <v>164983.64000000001</v>
      </c>
      <c r="C171" s="37">
        <v>1685233.64</v>
      </c>
      <c r="D171" s="37">
        <v>196.11</v>
      </c>
      <c r="E171" s="36" t="s">
        <v>11</v>
      </c>
      <c r="F171" s="38">
        <v>-3.40282346639E+38</v>
      </c>
      <c r="G171" s="38">
        <v>-3.40282346639E+38</v>
      </c>
      <c r="H171" s="38">
        <v>196.15882375800001</v>
      </c>
      <c r="I171">
        <f t="shared" si="7"/>
        <v>0</v>
      </c>
      <c r="J171">
        <f t="shared" si="7"/>
        <v>0</v>
      </c>
      <c r="K171">
        <f t="shared" si="7"/>
        <v>196.16</v>
      </c>
      <c r="L171">
        <f t="shared" si="8"/>
        <v>196.16</v>
      </c>
      <c r="M171" s="2">
        <f t="shared" si="9"/>
        <v>4.9999999999982947E-2</v>
      </c>
    </row>
    <row r="172" spans="1:13" x14ac:dyDescent="0.2">
      <c r="A172" s="36">
        <v>27</v>
      </c>
      <c r="B172" s="37">
        <v>159178.46</v>
      </c>
      <c r="C172" s="37">
        <v>1686609.21</v>
      </c>
      <c r="D172" s="37">
        <v>234.53</v>
      </c>
      <c r="E172" s="36" t="s">
        <v>11</v>
      </c>
      <c r="F172" s="38">
        <v>-3.40282346639E+38</v>
      </c>
      <c r="G172" s="38">
        <v>-3.40282346639E+38</v>
      </c>
      <c r="H172" s="38">
        <v>234.360685765</v>
      </c>
      <c r="I172">
        <f t="shared" si="7"/>
        <v>0</v>
      </c>
      <c r="J172">
        <f t="shared" si="7"/>
        <v>0</v>
      </c>
      <c r="K172">
        <f t="shared" si="7"/>
        <v>234.36</v>
      </c>
      <c r="L172">
        <f t="shared" si="8"/>
        <v>234.36</v>
      </c>
      <c r="M172" s="2">
        <f t="shared" si="9"/>
        <v>-0.16999999999998749</v>
      </c>
    </row>
    <row r="173" spans="1:13" x14ac:dyDescent="0.2">
      <c r="A173" s="36">
        <v>28</v>
      </c>
      <c r="B173" s="37">
        <v>159049.9</v>
      </c>
      <c r="C173" s="37">
        <v>1686609.39</v>
      </c>
      <c r="D173" s="37">
        <v>234.55</v>
      </c>
      <c r="E173" s="36" t="s">
        <v>11</v>
      </c>
      <c r="F173" s="38">
        <v>-3.40282346639E+38</v>
      </c>
      <c r="G173" s="38">
        <v>-3.40282346639E+38</v>
      </c>
      <c r="H173" s="38">
        <v>234.07852275600001</v>
      </c>
      <c r="I173">
        <f t="shared" si="7"/>
        <v>0</v>
      </c>
      <c r="J173">
        <f t="shared" si="7"/>
        <v>0</v>
      </c>
      <c r="K173">
        <f t="shared" si="7"/>
        <v>234.08</v>
      </c>
      <c r="L173">
        <f t="shared" si="8"/>
        <v>234.08</v>
      </c>
      <c r="M173" s="2">
        <f t="shared" si="9"/>
        <v>-0.46999999999999886</v>
      </c>
    </row>
    <row r="174" spans="1:13" x14ac:dyDescent="0.2">
      <c r="A174" s="36">
        <v>38</v>
      </c>
      <c r="B174" s="37">
        <v>166767</v>
      </c>
      <c r="C174" s="37">
        <v>1682169.94</v>
      </c>
      <c r="D174" s="37">
        <v>221.67</v>
      </c>
      <c r="E174" s="36" t="s">
        <v>11</v>
      </c>
      <c r="F174" s="38">
        <v>-3.40282346639E+38</v>
      </c>
      <c r="G174" s="38">
        <v>-3.40282346639E+38</v>
      </c>
      <c r="H174" s="38">
        <v>221.75957481099999</v>
      </c>
      <c r="I174">
        <f t="shared" si="7"/>
        <v>0</v>
      </c>
      <c r="J174">
        <f t="shared" si="7"/>
        <v>0</v>
      </c>
      <c r="K174">
        <f t="shared" si="7"/>
        <v>221.76</v>
      </c>
      <c r="L174">
        <f t="shared" si="8"/>
        <v>221.76</v>
      </c>
      <c r="M174" s="2">
        <f t="shared" si="9"/>
        <v>9.0000000000003411E-2</v>
      </c>
    </row>
    <row r="175" spans="1:13" x14ac:dyDescent="0.2">
      <c r="A175" s="36">
        <v>39</v>
      </c>
      <c r="B175" s="37">
        <v>166655.59</v>
      </c>
      <c r="C175" s="37">
        <v>1682040.06</v>
      </c>
      <c r="D175" s="37">
        <v>215.2</v>
      </c>
      <c r="E175" s="36" t="s">
        <v>11</v>
      </c>
      <c r="F175" s="38">
        <v>-3.40282346639E+38</v>
      </c>
      <c r="G175" s="38">
        <v>-3.40282346639E+38</v>
      </c>
      <c r="H175" s="38">
        <v>215.07354289400001</v>
      </c>
      <c r="I175">
        <f t="shared" si="7"/>
        <v>0</v>
      </c>
      <c r="J175">
        <f t="shared" si="7"/>
        <v>0</v>
      </c>
      <c r="K175">
        <f t="shared" si="7"/>
        <v>215.07</v>
      </c>
      <c r="L175">
        <f t="shared" si="8"/>
        <v>215.07</v>
      </c>
      <c r="M175" s="2">
        <f t="shared" si="9"/>
        <v>-0.12999999999999545</v>
      </c>
    </row>
    <row r="176" spans="1:13" x14ac:dyDescent="0.2">
      <c r="A176" s="36">
        <v>49</v>
      </c>
      <c r="B176" s="37">
        <v>162547.54999999999</v>
      </c>
      <c r="C176" s="37">
        <v>1681279.05</v>
      </c>
      <c r="D176" s="37">
        <v>225.98</v>
      </c>
      <c r="E176" s="36" t="s">
        <v>11</v>
      </c>
      <c r="F176" s="38">
        <v>-3.40282346639E+38</v>
      </c>
      <c r="G176" s="38">
        <v>-3.40282346639E+38</v>
      </c>
      <c r="H176" s="38">
        <v>225.648530373</v>
      </c>
      <c r="I176">
        <f t="shared" si="7"/>
        <v>0</v>
      </c>
      <c r="J176">
        <f t="shared" si="7"/>
        <v>0</v>
      </c>
      <c r="K176">
        <f t="shared" si="7"/>
        <v>225.65</v>
      </c>
      <c r="L176">
        <f t="shared" si="8"/>
        <v>225.65</v>
      </c>
      <c r="M176" s="2">
        <f t="shared" si="9"/>
        <v>-0.32999999999998408</v>
      </c>
    </row>
    <row r="177" spans="1:13" x14ac:dyDescent="0.2">
      <c r="A177" s="36">
        <v>50</v>
      </c>
      <c r="B177" s="37">
        <v>162560</v>
      </c>
      <c r="C177" s="37">
        <v>1681206.76</v>
      </c>
      <c r="D177" s="37">
        <v>224.61</v>
      </c>
      <c r="E177" s="36" t="s">
        <v>11</v>
      </c>
      <c r="F177" s="38">
        <v>-3.40282346639E+38</v>
      </c>
      <c r="G177" s="38">
        <v>-3.40282346639E+38</v>
      </c>
      <c r="H177" s="38">
        <v>224.647597894</v>
      </c>
      <c r="I177">
        <f t="shared" si="7"/>
        <v>0</v>
      </c>
      <c r="J177">
        <f t="shared" si="7"/>
        <v>0</v>
      </c>
      <c r="K177">
        <f t="shared" si="7"/>
        <v>224.65</v>
      </c>
      <c r="L177">
        <f t="shared" si="8"/>
        <v>224.65</v>
      </c>
      <c r="M177" s="2">
        <f t="shared" si="9"/>
        <v>3.9999999999992042E-2</v>
      </c>
    </row>
    <row r="178" spans="1:13" x14ac:dyDescent="0.2">
      <c r="A178" s="36">
        <v>69</v>
      </c>
      <c r="B178" s="37">
        <v>257341.18</v>
      </c>
      <c r="C178" s="37">
        <v>1674215.48</v>
      </c>
      <c r="D178" s="37">
        <v>266.7</v>
      </c>
      <c r="E178" s="36" t="s">
        <v>11</v>
      </c>
      <c r="F178" s="38">
        <v>-3.40282346639E+38</v>
      </c>
      <c r="G178" s="38">
        <v>-3.40282346639E+38</v>
      </c>
      <c r="H178" s="38">
        <v>266.23398862099998</v>
      </c>
      <c r="I178">
        <f t="shared" si="7"/>
        <v>0</v>
      </c>
      <c r="J178">
        <f t="shared" si="7"/>
        <v>0</v>
      </c>
      <c r="K178">
        <f t="shared" si="7"/>
        <v>266.23</v>
      </c>
      <c r="L178">
        <f t="shared" si="8"/>
        <v>266.23</v>
      </c>
      <c r="M178" s="2">
        <f t="shared" si="9"/>
        <v>-0.46999999999997044</v>
      </c>
    </row>
    <row r="179" spans="1:13" x14ac:dyDescent="0.2">
      <c r="A179" s="36">
        <v>70</v>
      </c>
      <c r="B179" s="37">
        <v>257506.34</v>
      </c>
      <c r="C179" s="37">
        <v>1674072.05</v>
      </c>
      <c r="D179" s="37">
        <v>264.77999999999997</v>
      </c>
      <c r="E179" s="36" t="s">
        <v>11</v>
      </c>
      <c r="F179" s="38">
        <v>-3.40282346639E+38</v>
      </c>
      <c r="G179" s="38">
        <v>-3.40282346639E+38</v>
      </c>
      <c r="H179" s="38">
        <v>264.588033908</v>
      </c>
      <c r="I179">
        <f t="shared" si="7"/>
        <v>0</v>
      </c>
      <c r="J179">
        <f t="shared" si="7"/>
        <v>0</v>
      </c>
      <c r="K179">
        <f t="shared" si="7"/>
        <v>264.58999999999997</v>
      </c>
      <c r="L179">
        <f t="shared" si="8"/>
        <v>264.58999999999997</v>
      </c>
      <c r="M179" s="2">
        <f t="shared" si="9"/>
        <v>-0.18999999999999773</v>
      </c>
    </row>
    <row r="180" spans="1:13" x14ac:dyDescent="0.2">
      <c r="A180" s="36">
        <v>77</v>
      </c>
      <c r="B180" s="37">
        <v>254026.11</v>
      </c>
      <c r="C180" s="37">
        <v>1677696.55</v>
      </c>
      <c r="D180" s="37">
        <v>369.39</v>
      </c>
      <c r="E180" s="36" t="s">
        <v>11</v>
      </c>
      <c r="F180" s="38">
        <v>-3.40282346639E+38</v>
      </c>
      <c r="G180" s="38">
        <v>-3.40282346639E+38</v>
      </c>
      <c r="H180" s="38">
        <v>368.81413202099998</v>
      </c>
      <c r="I180">
        <f t="shared" si="7"/>
        <v>0</v>
      </c>
      <c r="J180">
        <f t="shared" si="7"/>
        <v>0</v>
      </c>
      <c r="K180">
        <f t="shared" si="7"/>
        <v>368.81</v>
      </c>
      <c r="L180">
        <f t="shared" si="8"/>
        <v>368.81</v>
      </c>
      <c r="M180" s="2">
        <f t="shared" si="9"/>
        <v>-0.57999999999998408</v>
      </c>
    </row>
    <row r="181" spans="1:13" x14ac:dyDescent="0.2">
      <c r="A181" s="36">
        <v>90</v>
      </c>
      <c r="B181" s="37">
        <v>250506.52</v>
      </c>
      <c r="C181" s="37">
        <v>1674290.5</v>
      </c>
      <c r="D181" s="37">
        <v>257.48</v>
      </c>
      <c r="E181" s="36" t="s">
        <v>11</v>
      </c>
      <c r="F181" s="38">
        <v>-3.40282346639E+38</v>
      </c>
      <c r="G181" s="38">
        <v>-3.40282346639E+38</v>
      </c>
      <c r="H181" s="38">
        <v>257.05300560500001</v>
      </c>
      <c r="I181">
        <f t="shared" si="7"/>
        <v>0</v>
      </c>
      <c r="J181">
        <f t="shared" si="7"/>
        <v>0</v>
      </c>
      <c r="K181">
        <f t="shared" si="7"/>
        <v>257.05</v>
      </c>
      <c r="L181">
        <f t="shared" si="8"/>
        <v>257.05</v>
      </c>
      <c r="M181" s="2">
        <f t="shared" si="9"/>
        <v>-0.43000000000000682</v>
      </c>
    </row>
    <row r="182" spans="1:13" x14ac:dyDescent="0.2">
      <c r="A182" s="36">
        <v>182</v>
      </c>
      <c r="B182" s="37">
        <v>253577.68</v>
      </c>
      <c r="C182" s="37">
        <v>1671708.67</v>
      </c>
      <c r="D182" s="37">
        <v>239.04</v>
      </c>
      <c r="E182" s="36" t="s">
        <v>11</v>
      </c>
      <c r="F182" s="38">
        <v>-3.40282346639E+38</v>
      </c>
      <c r="G182" s="38">
        <v>-3.40282346639E+38</v>
      </c>
      <c r="H182" s="38">
        <v>238.46035780599999</v>
      </c>
      <c r="I182">
        <f t="shared" si="7"/>
        <v>0</v>
      </c>
      <c r="J182">
        <f t="shared" si="7"/>
        <v>0</v>
      </c>
      <c r="K182">
        <f t="shared" si="7"/>
        <v>238.46</v>
      </c>
      <c r="L182">
        <f t="shared" si="8"/>
        <v>238.46</v>
      </c>
      <c r="M182" s="2">
        <f t="shared" si="9"/>
        <v>-0.57999999999998408</v>
      </c>
    </row>
    <row r="183" spans="1:13" x14ac:dyDescent="0.2">
      <c r="A183" s="36">
        <v>210</v>
      </c>
      <c r="B183" s="37">
        <v>391102.63</v>
      </c>
      <c r="C183" s="37">
        <v>1611092.33</v>
      </c>
      <c r="D183" s="37">
        <v>234.56</v>
      </c>
      <c r="E183" s="36" t="s">
        <v>11</v>
      </c>
      <c r="F183" s="38">
        <v>234.70371116199999</v>
      </c>
      <c r="G183" s="38">
        <v>-3.40282346639E+38</v>
      </c>
      <c r="H183" s="38">
        <v>234.70495102999999</v>
      </c>
      <c r="I183">
        <f t="shared" si="7"/>
        <v>234.7</v>
      </c>
      <c r="J183">
        <f t="shared" si="7"/>
        <v>0</v>
      </c>
      <c r="K183">
        <f t="shared" si="7"/>
        <v>234.7</v>
      </c>
      <c r="L183">
        <f t="shared" si="8"/>
        <v>234.7</v>
      </c>
      <c r="M183" s="2">
        <f t="shared" si="9"/>
        <v>0.13999999999998636</v>
      </c>
    </row>
    <row r="184" spans="1:13" x14ac:dyDescent="0.2">
      <c r="A184" s="36">
        <v>211</v>
      </c>
      <c r="B184" s="37">
        <v>391113.73</v>
      </c>
      <c r="C184" s="37">
        <v>1611150.41</v>
      </c>
      <c r="D184" s="37">
        <v>234.99</v>
      </c>
      <c r="E184" s="36" t="s">
        <v>11</v>
      </c>
      <c r="F184" s="38">
        <v>234.89096091100001</v>
      </c>
      <c r="G184" s="38">
        <v>-3.40282346639E+38</v>
      </c>
      <c r="H184" s="38">
        <v>234.87734313600001</v>
      </c>
      <c r="I184">
        <f t="shared" si="7"/>
        <v>234.89</v>
      </c>
      <c r="J184">
        <f t="shared" si="7"/>
        <v>0</v>
      </c>
      <c r="K184">
        <f t="shared" si="7"/>
        <v>234.88</v>
      </c>
      <c r="L184">
        <f t="shared" si="8"/>
        <v>234.89</v>
      </c>
      <c r="M184" s="2">
        <f t="shared" si="9"/>
        <v>-0.10000000000002274</v>
      </c>
    </row>
    <row r="185" spans="1:13" x14ac:dyDescent="0.2">
      <c r="A185" s="36">
        <v>222</v>
      </c>
      <c r="B185" s="37">
        <v>388668.76</v>
      </c>
      <c r="C185" s="37">
        <v>1611816.61</v>
      </c>
      <c r="D185" s="37">
        <v>234.72</v>
      </c>
      <c r="E185" s="36" t="s">
        <v>11</v>
      </c>
      <c r="F185" s="38">
        <v>-3.40282346639E+38</v>
      </c>
      <c r="G185" s="38">
        <v>-3.40282346639E+38</v>
      </c>
      <c r="H185" s="38">
        <v>234.19787530799999</v>
      </c>
      <c r="I185">
        <f t="shared" si="7"/>
        <v>0</v>
      </c>
      <c r="J185">
        <f t="shared" si="7"/>
        <v>0</v>
      </c>
      <c r="K185">
        <f t="shared" si="7"/>
        <v>234.2</v>
      </c>
      <c r="L185">
        <f t="shared" si="8"/>
        <v>234.2</v>
      </c>
      <c r="M185" s="2">
        <f t="shared" si="9"/>
        <v>-0.52000000000001023</v>
      </c>
    </row>
    <row r="186" spans="1:13" x14ac:dyDescent="0.2">
      <c r="A186" s="36">
        <v>223</v>
      </c>
      <c r="B186" s="37">
        <v>388655.49</v>
      </c>
      <c r="C186" s="37">
        <v>1611915</v>
      </c>
      <c r="D186" s="37">
        <v>234.72</v>
      </c>
      <c r="E186" s="36" t="s">
        <v>11</v>
      </c>
      <c r="F186" s="38">
        <v>-3.40282346639E+38</v>
      </c>
      <c r="G186" s="38">
        <v>-3.40282346639E+38</v>
      </c>
      <c r="H186" s="38">
        <v>234.64761584199999</v>
      </c>
      <c r="I186">
        <f t="shared" si="7"/>
        <v>0</v>
      </c>
      <c r="J186">
        <f t="shared" si="7"/>
        <v>0</v>
      </c>
      <c r="K186">
        <f t="shared" si="7"/>
        <v>234.65</v>
      </c>
      <c r="L186">
        <f t="shared" si="8"/>
        <v>234.65</v>
      </c>
      <c r="M186" s="2">
        <f t="shared" si="9"/>
        <v>-6.9999999999993179E-2</v>
      </c>
    </row>
    <row r="187" spans="1:13" x14ac:dyDescent="0.2">
      <c r="A187" s="36">
        <v>224</v>
      </c>
      <c r="B187" s="37">
        <v>388649.01</v>
      </c>
      <c r="C187" s="37">
        <v>1612017.03</v>
      </c>
      <c r="D187" s="37">
        <v>234.58</v>
      </c>
      <c r="E187" s="36" t="s">
        <v>11</v>
      </c>
      <c r="F187" s="38">
        <v>-3.40282346639E+38</v>
      </c>
      <c r="G187" s="38">
        <v>-3.40282346639E+38</v>
      </c>
      <c r="H187" s="38">
        <v>234.832017796</v>
      </c>
      <c r="I187">
        <f t="shared" si="7"/>
        <v>0</v>
      </c>
      <c r="J187">
        <f t="shared" si="7"/>
        <v>0</v>
      </c>
      <c r="K187">
        <f t="shared" si="7"/>
        <v>234.83</v>
      </c>
      <c r="L187">
        <f t="shared" si="8"/>
        <v>234.83</v>
      </c>
      <c r="M187" s="2">
        <f t="shared" si="9"/>
        <v>0.25</v>
      </c>
    </row>
    <row r="188" spans="1:13" x14ac:dyDescent="0.2">
      <c r="A188" s="36">
        <v>225</v>
      </c>
      <c r="B188" s="37">
        <v>388655.47</v>
      </c>
      <c r="C188" s="37">
        <v>1612099.85</v>
      </c>
      <c r="D188" s="37">
        <v>234.9</v>
      </c>
      <c r="E188" s="36" t="s">
        <v>11</v>
      </c>
      <c r="F188" s="38">
        <v>-3.40282346639E+38</v>
      </c>
      <c r="G188" s="38">
        <v>-3.40282346639E+38</v>
      </c>
      <c r="H188" s="38">
        <v>234.825567277</v>
      </c>
      <c r="I188">
        <f t="shared" si="7"/>
        <v>0</v>
      </c>
      <c r="J188">
        <f t="shared" si="7"/>
        <v>0</v>
      </c>
      <c r="K188">
        <f t="shared" si="7"/>
        <v>234.83</v>
      </c>
      <c r="L188">
        <f t="shared" si="8"/>
        <v>234.83</v>
      </c>
      <c r="M188" s="2">
        <f t="shared" si="9"/>
        <v>-6.9999999999993179E-2</v>
      </c>
    </row>
    <row r="189" spans="1:13" x14ac:dyDescent="0.2">
      <c r="A189" s="36">
        <v>231</v>
      </c>
      <c r="B189" s="37">
        <v>388599.89</v>
      </c>
      <c r="C189" s="37">
        <v>1614916.34</v>
      </c>
      <c r="D189" s="37">
        <v>225.26</v>
      </c>
      <c r="E189" s="36" t="s">
        <v>11</v>
      </c>
      <c r="F189" s="38">
        <v>-3.40282346639E+38</v>
      </c>
      <c r="G189" s="38">
        <v>-3.40282346639E+38</v>
      </c>
      <c r="H189" s="38">
        <v>225.14756822699999</v>
      </c>
      <c r="I189">
        <f t="shared" si="7"/>
        <v>0</v>
      </c>
      <c r="J189">
        <f t="shared" si="7"/>
        <v>0</v>
      </c>
      <c r="K189">
        <f t="shared" si="7"/>
        <v>225.15</v>
      </c>
      <c r="L189">
        <f t="shared" si="8"/>
        <v>225.15</v>
      </c>
      <c r="M189" s="2">
        <f t="shared" si="9"/>
        <v>-0.10999999999998522</v>
      </c>
    </row>
    <row r="190" spans="1:13" x14ac:dyDescent="0.2">
      <c r="A190" s="36">
        <v>232</v>
      </c>
      <c r="B190" s="37">
        <v>388516.02</v>
      </c>
      <c r="C190" s="37">
        <v>1614874.2</v>
      </c>
      <c r="D190" s="37">
        <v>225.29</v>
      </c>
      <c r="E190" s="36" t="s">
        <v>11</v>
      </c>
      <c r="F190" s="38">
        <v>-3.40282346639E+38</v>
      </c>
      <c r="G190" s="38">
        <v>-3.40282346639E+38</v>
      </c>
      <c r="H190" s="38">
        <v>225.372853445</v>
      </c>
      <c r="I190">
        <f t="shared" si="7"/>
        <v>0</v>
      </c>
      <c r="J190">
        <f t="shared" si="7"/>
        <v>0</v>
      </c>
      <c r="K190">
        <f t="shared" si="7"/>
        <v>225.37</v>
      </c>
      <c r="L190">
        <f t="shared" si="8"/>
        <v>225.37</v>
      </c>
      <c r="M190" s="2">
        <f t="shared" si="9"/>
        <v>8.0000000000012506E-2</v>
      </c>
    </row>
    <row r="191" spans="1:13" x14ac:dyDescent="0.2">
      <c r="A191" s="36">
        <v>233</v>
      </c>
      <c r="B191" s="37">
        <v>388401.47</v>
      </c>
      <c r="C191" s="37">
        <v>1614841.73</v>
      </c>
      <c r="D191" s="37">
        <v>225.33</v>
      </c>
      <c r="E191" s="36" t="s">
        <v>11</v>
      </c>
      <c r="F191" s="38">
        <v>-3.40282346639E+38</v>
      </c>
      <c r="G191" s="38">
        <v>-3.40282346639E+38</v>
      </c>
      <c r="H191" s="38">
        <v>225.16032453700001</v>
      </c>
      <c r="I191">
        <f t="shared" si="7"/>
        <v>0</v>
      </c>
      <c r="J191">
        <f t="shared" si="7"/>
        <v>0</v>
      </c>
      <c r="K191">
        <f t="shared" si="7"/>
        <v>225.16</v>
      </c>
      <c r="L191">
        <f t="shared" si="8"/>
        <v>225.16</v>
      </c>
      <c r="M191" s="2">
        <f t="shared" si="9"/>
        <v>-0.17000000000001592</v>
      </c>
    </row>
    <row r="192" spans="1:13" x14ac:dyDescent="0.2">
      <c r="A192" s="36">
        <v>243</v>
      </c>
      <c r="B192" s="37">
        <v>386242.26</v>
      </c>
      <c r="C192" s="37">
        <v>1611104.61</v>
      </c>
      <c r="D192" s="37">
        <v>226.13</v>
      </c>
      <c r="E192" s="36" t="s">
        <v>11</v>
      </c>
      <c r="F192" s="38">
        <v>-3.40282346639E+38</v>
      </c>
      <c r="G192" s="38">
        <v>-3.40282346639E+38</v>
      </c>
      <c r="H192" s="38">
        <v>225.58809032600001</v>
      </c>
      <c r="I192">
        <f t="shared" si="7"/>
        <v>0</v>
      </c>
      <c r="J192">
        <f t="shared" si="7"/>
        <v>0</v>
      </c>
      <c r="K192">
        <f t="shared" si="7"/>
        <v>225.59</v>
      </c>
      <c r="L192">
        <f t="shared" si="8"/>
        <v>225.59</v>
      </c>
      <c r="M192" s="2">
        <f t="shared" si="9"/>
        <v>-0.53999999999999204</v>
      </c>
    </row>
    <row r="193" spans="1:13" x14ac:dyDescent="0.2">
      <c r="A193" s="36">
        <v>244</v>
      </c>
      <c r="B193" s="37">
        <v>386383.47</v>
      </c>
      <c r="C193" s="37">
        <v>1611128.45</v>
      </c>
      <c r="D193" s="37">
        <v>226.16</v>
      </c>
      <c r="E193" s="36" t="s">
        <v>11</v>
      </c>
      <c r="F193" s="38">
        <v>-3.40282346639E+38</v>
      </c>
      <c r="G193" s="38">
        <v>-3.40282346639E+38</v>
      </c>
      <c r="H193" s="38">
        <v>225.780431875</v>
      </c>
      <c r="I193">
        <f t="shared" ref="I193:K241" si="10">IF(F193&lt;0,0,ROUND(F193,2))</f>
        <v>0</v>
      </c>
      <c r="J193">
        <f t="shared" si="10"/>
        <v>0</v>
      </c>
      <c r="K193">
        <f t="shared" si="10"/>
        <v>225.78</v>
      </c>
      <c r="L193">
        <f t="shared" si="8"/>
        <v>225.78</v>
      </c>
      <c r="M193" s="2">
        <f t="shared" si="9"/>
        <v>-0.37999999999999545</v>
      </c>
    </row>
    <row r="194" spans="1:13" x14ac:dyDescent="0.2">
      <c r="A194" s="36">
        <v>245</v>
      </c>
      <c r="B194" s="37">
        <v>386273.85</v>
      </c>
      <c r="C194" s="37">
        <v>1611058.81</v>
      </c>
      <c r="D194" s="37">
        <v>226.06</v>
      </c>
      <c r="E194" s="36" t="s">
        <v>11</v>
      </c>
      <c r="F194" s="38">
        <v>-3.40282346639E+38</v>
      </c>
      <c r="G194" s="38">
        <v>-3.40282346639E+38</v>
      </c>
      <c r="H194" s="38">
        <v>225.94751227500001</v>
      </c>
      <c r="I194">
        <f t="shared" si="10"/>
        <v>0</v>
      </c>
      <c r="J194">
        <f t="shared" si="10"/>
        <v>0</v>
      </c>
      <c r="K194">
        <f t="shared" si="10"/>
        <v>225.95</v>
      </c>
      <c r="L194">
        <f t="shared" si="8"/>
        <v>225.95</v>
      </c>
      <c r="M194" s="2">
        <f t="shared" si="9"/>
        <v>-0.11000000000001364</v>
      </c>
    </row>
    <row r="195" spans="1:13" x14ac:dyDescent="0.2">
      <c r="A195" s="36">
        <v>262</v>
      </c>
      <c r="B195" s="37">
        <v>450410.64</v>
      </c>
      <c r="C195" s="37">
        <v>1689284.26</v>
      </c>
      <c r="D195" s="37">
        <v>257.63</v>
      </c>
      <c r="E195" s="36" t="s">
        <v>11</v>
      </c>
      <c r="F195" s="38">
        <v>-3.40282346639E+38</v>
      </c>
      <c r="G195" s="38">
        <v>-3.40282346639E+38</v>
      </c>
      <c r="H195" s="38">
        <v>258.13420006199999</v>
      </c>
      <c r="I195">
        <f t="shared" si="10"/>
        <v>0</v>
      </c>
      <c r="J195">
        <f t="shared" si="10"/>
        <v>0</v>
      </c>
      <c r="K195">
        <f t="shared" si="10"/>
        <v>258.13</v>
      </c>
      <c r="L195">
        <f t="shared" ref="L195:L241" si="11">IF(AND(I195&gt;0,K195&gt;0),I195,I195+J195+K195)</f>
        <v>258.13</v>
      </c>
      <c r="M195" s="2">
        <f t="shared" ref="M195:M241" si="12">L195-D195</f>
        <v>0.5</v>
      </c>
    </row>
    <row r="196" spans="1:13" x14ac:dyDescent="0.2">
      <c r="A196" s="36">
        <v>263</v>
      </c>
      <c r="B196" s="37">
        <v>450351.24</v>
      </c>
      <c r="C196" s="37">
        <v>1689261.98</v>
      </c>
      <c r="D196" s="37">
        <v>257.58999999999997</v>
      </c>
      <c r="E196" s="36" t="s">
        <v>11</v>
      </c>
      <c r="F196" s="38">
        <v>-3.40282346639E+38</v>
      </c>
      <c r="G196" s="38">
        <v>-3.40282346639E+38</v>
      </c>
      <c r="H196" s="38">
        <v>258.07640529499997</v>
      </c>
      <c r="I196">
        <f t="shared" si="10"/>
        <v>0</v>
      </c>
      <c r="J196">
        <f t="shared" si="10"/>
        <v>0</v>
      </c>
      <c r="K196">
        <f t="shared" si="10"/>
        <v>258.08</v>
      </c>
      <c r="L196">
        <f t="shared" si="11"/>
        <v>258.08</v>
      </c>
      <c r="M196" s="2">
        <f t="shared" si="12"/>
        <v>0.49000000000000909</v>
      </c>
    </row>
    <row r="197" spans="1:13" x14ac:dyDescent="0.2">
      <c r="A197" s="36">
        <v>264</v>
      </c>
      <c r="B197" s="37">
        <v>450236.63</v>
      </c>
      <c r="C197" s="37">
        <v>1689440.21</v>
      </c>
      <c r="D197" s="37">
        <v>258.18</v>
      </c>
      <c r="E197" s="36" t="s">
        <v>11</v>
      </c>
      <c r="F197" s="38">
        <v>-3.40282346639E+38</v>
      </c>
      <c r="G197" s="38">
        <v>-3.40282346639E+38</v>
      </c>
      <c r="H197" s="38">
        <v>258.64079979299999</v>
      </c>
      <c r="I197">
        <f t="shared" si="10"/>
        <v>0</v>
      </c>
      <c r="J197">
        <f t="shared" si="10"/>
        <v>0</v>
      </c>
      <c r="K197">
        <f t="shared" si="10"/>
        <v>258.64</v>
      </c>
      <c r="L197">
        <f t="shared" si="11"/>
        <v>258.64</v>
      </c>
      <c r="M197" s="2">
        <f t="shared" si="12"/>
        <v>0.45999999999997954</v>
      </c>
    </row>
    <row r="198" spans="1:13" x14ac:dyDescent="0.2">
      <c r="A198" s="36">
        <v>277</v>
      </c>
      <c r="B198" s="37">
        <v>444447.07</v>
      </c>
      <c r="C198" s="37">
        <v>1691479.15</v>
      </c>
      <c r="D198" s="37">
        <v>271.27</v>
      </c>
      <c r="E198" s="36" t="s">
        <v>11</v>
      </c>
      <c r="F198" s="38">
        <v>-3.40282346639E+38</v>
      </c>
      <c r="G198" s="38">
        <v>-3.40282346639E+38</v>
      </c>
      <c r="H198" s="38">
        <v>271.84943439300002</v>
      </c>
      <c r="I198">
        <f t="shared" si="10"/>
        <v>0</v>
      </c>
      <c r="J198">
        <f t="shared" si="10"/>
        <v>0</v>
      </c>
      <c r="K198">
        <f t="shared" si="10"/>
        <v>271.85000000000002</v>
      </c>
      <c r="L198">
        <f t="shared" si="11"/>
        <v>271.85000000000002</v>
      </c>
      <c r="M198" s="2">
        <f t="shared" si="12"/>
        <v>0.58000000000004093</v>
      </c>
    </row>
    <row r="199" spans="1:13" x14ac:dyDescent="0.2">
      <c r="A199" s="36">
        <v>393</v>
      </c>
      <c r="B199" s="37">
        <v>466109.95</v>
      </c>
      <c r="C199" s="37">
        <v>1637885.45</v>
      </c>
      <c r="D199" s="37">
        <v>245.59</v>
      </c>
      <c r="E199" s="36" t="s">
        <v>11</v>
      </c>
      <c r="F199" s="38">
        <v>245.669152919</v>
      </c>
      <c r="G199" s="38">
        <v>-3.40282346639E+38</v>
      </c>
      <c r="H199" s="38">
        <v>245.67146768200001</v>
      </c>
      <c r="I199">
        <f t="shared" si="10"/>
        <v>245.67</v>
      </c>
      <c r="J199">
        <f t="shared" si="10"/>
        <v>0</v>
      </c>
      <c r="K199">
        <f t="shared" si="10"/>
        <v>245.67</v>
      </c>
      <c r="L199">
        <f t="shared" si="11"/>
        <v>245.67</v>
      </c>
      <c r="M199" s="2">
        <f t="shared" si="12"/>
        <v>7.9999999999984084E-2</v>
      </c>
    </row>
    <row r="200" spans="1:13" x14ac:dyDescent="0.2">
      <c r="A200" s="36">
        <v>394</v>
      </c>
      <c r="B200" s="37">
        <v>466268.8</v>
      </c>
      <c r="C200" s="37">
        <v>1637955.74</v>
      </c>
      <c r="D200" s="37">
        <v>245.79</v>
      </c>
      <c r="E200" s="36" t="s">
        <v>11</v>
      </c>
      <c r="F200" s="38">
        <v>245.98914082300001</v>
      </c>
      <c r="G200" s="38">
        <v>-3.40282346639E+38</v>
      </c>
      <c r="H200" s="38">
        <v>246.00079578</v>
      </c>
      <c r="I200">
        <f t="shared" si="10"/>
        <v>245.99</v>
      </c>
      <c r="J200">
        <f t="shared" si="10"/>
        <v>0</v>
      </c>
      <c r="K200">
        <f t="shared" si="10"/>
        <v>246</v>
      </c>
      <c r="L200">
        <f t="shared" si="11"/>
        <v>245.99</v>
      </c>
      <c r="M200" s="2">
        <f t="shared" si="12"/>
        <v>0.20000000000001705</v>
      </c>
    </row>
    <row r="201" spans="1:13" x14ac:dyDescent="0.2">
      <c r="A201" s="36">
        <v>395</v>
      </c>
      <c r="B201" s="37">
        <v>466312.3</v>
      </c>
      <c r="C201" s="37">
        <v>1638080.48</v>
      </c>
      <c r="D201" s="37">
        <v>246.02</v>
      </c>
      <c r="E201" s="36" t="s">
        <v>11</v>
      </c>
      <c r="F201" s="38">
        <v>246.14952654499999</v>
      </c>
      <c r="G201" s="38">
        <v>-3.40282346639E+38</v>
      </c>
      <c r="H201" s="38">
        <v>246.17482283499999</v>
      </c>
      <c r="I201">
        <f t="shared" si="10"/>
        <v>246.15</v>
      </c>
      <c r="J201">
        <f t="shared" si="10"/>
        <v>0</v>
      </c>
      <c r="K201">
        <f t="shared" si="10"/>
        <v>246.17</v>
      </c>
      <c r="L201">
        <f t="shared" si="11"/>
        <v>246.15</v>
      </c>
      <c r="M201" s="2">
        <f t="shared" si="12"/>
        <v>0.12999999999999545</v>
      </c>
    </row>
    <row r="202" spans="1:13" x14ac:dyDescent="0.2">
      <c r="A202" s="36">
        <v>396</v>
      </c>
      <c r="B202" s="37">
        <v>466284.39</v>
      </c>
      <c r="C202" s="37">
        <v>1638200.73</v>
      </c>
      <c r="D202" s="37">
        <v>245.87</v>
      </c>
      <c r="E202" s="36" t="s">
        <v>11</v>
      </c>
      <c r="F202" s="38">
        <v>245.81784277700001</v>
      </c>
      <c r="G202" s="38">
        <v>-3.40282346639E+38</v>
      </c>
      <c r="H202" s="38">
        <v>245.79749931000001</v>
      </c>
      <c r="I202">
        <f t="shared" si="10"/>
        <v>245.82</v>
      </c>
      <c r="J202">
        <f t="shared" si="10"/>
        <v>0</v>
      </c>
      <c r="K202">
        <f t="shared" si="10"/>
        <v>245.8</v>
      </c>
      <c r="L202">
        <f t="shared" si="11"/>
        <v>245.82</v>
      </c>
      <c r="M202" s="2">
        <f t="shared" si="12"/>
        <v>-5.0000000000011369E-2</v>
      </c>
    </row>
    <row r="203" spans="1:13" x14ac:dyDescent="0.2">
      <c r="A203" s="36">
        <v>397</v>
      </c>
      <c r="B203" s="37">
        <v>466204.86</v>
      </c>
      <c r="C203" s="37">
        <v>1638288.43</v>
      </c>
      <c r="D203" s="37">
        <v>245.67</v>
      </c>
      <c r="E203" s="36" t="s">
        <v>11</v>
      </c>
      <c r="F203" s="38">
        <v>245.90144592799999</v>
      </c>
      <c r="G203" s="38">
        <v>-3.40282346639E+38</v>
      </c>
      <c r="H203" s="38">
        <v>245.88764169800001</v>
      </c>
      <c r="I203">
        <f t="shared" si="10"/>
        <v>245.9</v>
      </c>
      <c r="J203">
        <f t="shared" si="10"/>
        <v>0</v>
      </c>
      <c r="K203">
        <f t="shared" si="10"/>
        <v>245.89</v>
      </c>
      <c r="L203">
        <f t="shared" si="11"/>
        <v>245.9</v>
      </c>
      <c r="M203" s="2">
        <f t="shared" si="12"/>
        <v>0.23000000000001819</v>
      </c>
    </row>
    <row r="204" spans="1:13" x14ac:dyDescent="0.2">
      <c r="A204" s="36">
        <v>407</v>
      </c>
      <c r="B204" s="37">
        <v>469885.01</v>
      </c>
      <c r="C204" s="37">
        <v>1640725.38</v>
      </c>
      <c r="D204" s="37">
        <v>245.05</v>
      </c>
      <c r="E204" s="36" t="s">
        <v>11</v>
      </c>
      <c r="F204" s="38">
        <v>244.98069209100001</v>
      </c>
      <c r="G204" s="38">
        <v>-3.40282346639E+38</v>
      </c>
      <c r="H204" s="38">
        <v>244.95445731800001</v>
      </c>
      <c r="I204">
        <f t="shared" si="10"/>
        <v>244.98</v>
      </c>
      <c r="J204">
        <f t="shared" si="10"/>
        <v>0</v>
      </c>
      <c r="K204">
        <f t="shared" si="10"/>
        <v>244.95</v>
      </c>
      <c r="L204">
        <f t="shared" si="11"/>
        <v>244.98</v>
      </c>
      <c r="M204" s="2">
        <f t="shared" si="12"/>
        <v>-7.00000000000216E-2</v>
      </c>
    </row>
    <row r="205" spans="1:13" x14ac:dyDescent="0.2">
      <c r="A205" s="36">
        <v>408</v>
      </c>
      <c r="B205" s="37">
        <v>469856.38</v>
      </c>
      <c r="C205" s="37">
        <v>1640792.62</v>
      </c>
      <c r="D205" s="37">
        <v>244.88</v>
      </c>
      <c r="E205" s="36" t="s">
        <v>11</v>
      </c>
      <c r="F205" s="38">
        <v>245.154097433</v>
      </c>
      <c r="G205" s="38">
        <v>-3.40282346639E+38</v>
      </c>
      <c r="H205" s="38">
        <v>245.14775438800001</v>
      </c>
      <c r="I205">
        <f t="shared" si="10"/>
        <v>245.15</v>
      </c>
      <c r="J205">
        <f t="shared" si="10"/>
        <v>0</v>
      </c>
      <c r="K205">
        <f t="shared" si="10"/>
        <v>245.15</v>
      </c>
      <c r="L205">
        <f t="shared" si="11"/>
        <v>245.15</v>
      </c>
      <c r="M205" s="2">
        <f t="shared" si="12"/>
        <v>0.27000000000001023</v>
      </c>
    </row>
    <row r="206" spans="1:13" x14ac:dyDescent="0.2">
      <c r="A206" s="36">
        <v>585</v>
      </c>
      <c r="B206" s="37">
        <v>324797.09999999998</v>
      </c>
      <c r="C206" s="37">
        <v>1680684.86</v>
      </c>
      <c r="D206" s="37">
        <v>324.27</v>
      </c>
      <c r="E206" s="36" t="s">
        <v>11</v>
      </c>
      <c r="F206" s="38">
        <v>-3.40282346639E+38</v>
      </c>
      <c r="G206" s="38">
        <v>-3.40282346639E+38</v>
      </c>
      <c r="H206" s="38">
        <v>323.70635372999999</v>
      </c>
      <c r="I206">
        <f t="shared" si="10"/>
        <v>0</v>
      </c>
      <c r="J206">
        <f t="shared" si="10"/>
        <v>0</v>
      </c>
      <c r="K206">
        <f t="shared" si="10"/>
        <v>323.70999999999998</v>
      </c>
      <c r="L206">
        <f t="shared" si="11"/>
        <v>323.70999999999998</v>
      </c>
      <c r="M206" s="2">
        <f t="shared" si="12"/>
        <v>-0.56000000000000227</v>
      </c>
    </row>
    <row r="207" spans="1:13" x14ac:dyDescent="0.2">
      <c r="A207" s="36">
        <v>586</v>
      </c>
      <c r="B207" s="37">
        <v>324900.7</v>
      </c>
      <c r="C207" s="37">
        <v>1680689.03</v>
      </c>
      <c r="D207" s="37">
        <v>325.64999999999998</v>
      </c>
      <c r="E207" s="36" t="s">
        <v>11</v>
      </c>
      <c r="F207" s="38">
        <v>-3.40282346639E+38</v>
      </c>
      <c r="G207" s="38">
        <v>-3.40282346639E+38</v>
      </c>
      <c r="H207" s="38">
        <v>325.21145733499998</v>
      </c>
      <c r="I207">
        <f t="shared" si="10"/>
        <v>0</v>
      </c>
      <c r="J207">
        <f t="shared" si="10"/>
        <v>0</v>
      </c>
      <c r="K207">
        <f t="shared" si="10"/>
        <v>325.20999999999998</v>
      </c>
      <c r="L207">
        <f t="shared" si="11"/>
        <v>325.20999999999998</v>
      </c>
      <c r="M207" s="2">
        <f t="shared" si="12"/>
        <v>-0.43999999999999773</v>
      </c>
    </row>
    <row r="208" spans="1:13" x14ac:dyDescent="0.2">
      <c r="A208" s="36">
        <v>587</v>
      </c>
      <c r="B208" s="37">
        <v>324437.28000000003</v>
      </c>
      <c r="C208" s="37">
        <v>1680605.53</v>
      </c>
      <c r="D208" s="37">
        <v>320.3</v>
      </c>
      <c r="E208" s="36" t="s">
        <v>11</v>
      </c>
      <c r="F208" s="38">
        <v>-3.40282346639E+38</v>
      </c>
      <c r="G208" s="38">
        <v>-3.40282346639E+38</v>
      </c>
      <c r="H208" s="38">
        <v>319.76242281700002</v>
      </c>
      <c r="I208">
        <f t="shared" si="10"/>
        <v>0</v>
      </c>
      <c r="J208">
        <f t="shared" si="10"/>
        <v>0</v>
      </c>
      <c r="K208">
        <f t="shared" si="10"/>
        <v>319.76</v>
      </c>
      <c r="L208">
        <f t="shared" si="11"/>
        <v>319.76</v>
      </c>
      <c r="M208" s="2">
        <f t="shared" si="12"/>
        <v>-0.54000000000002046</v>
      </c>
    </row>
    <row r="209" spans="1:13" x14ac:dyDescent="0.2">
      <c r="A209" s="36">
        <v>588</v>
      </c>
      <c r="B209" s="37">
        <v>324351.05</v>
      </c>
      <c r="C209" s="37">
        <v>1680573.75</v>
      </c>
      <c r="D209" s="37">
        <v>319.10000000000002</v>
      </c>
      <c r="E209" s="36" t="s">
        <v>11</v>
      </c>
      <c r="F209" s="38">
        <v>-3.40282346639E+38</v>
      </c>
      <c r="G209" s="38">
        <v>-3.40282346639E+38</v>
      </c>
      <c r="H209" s="38">
        <v>318.50729135300003</v>
      </c>
      <c r="I209">
        <f t="shared" si="10"/>
        <v>0</v>
      </c>
      <c r="J209">
        <f t="shared" si="10"/>
        <v>0</v>
      </c>
      <c r="K209">
        <f t="shared" si="10"/>
        <v>318.51</v>
      </c>
      <c r="L209">
        <f t="shared" si="11"/>
        <v>318.51</v>
      </c>
      <c r="M209" s="2">
        <f t="shared" si="12"/>
        <v>-0.59000000000003183</v>
      </c>
    </row>
    <row r="210" spans="1:13" x14ac:dyDescent="0.2">
      <c r="A210" s="36">
        <v>593</v>
      </c>
      <c r="B210" s="37">
        <v>319820.42</v>
      </c>
      <c r="C210" s="37">
        <v>1683407.1</v>
      </c>
      <c r="D210" s="37">
        <v>308.02999999999997</v>
      </c>
      <c r="E210" s="36" t="s">
        <v>11</v>
      </c>
      <c r="F210" s="38">
        <v>-3.40282346639E+38</v>
      </c>
      <c r="G210" s="38">
        <v>-3.40282346639E+38</v>
      </c>
      <c r="H210" s="38">
        <v>307.61585745100001</v>
      </c>
      <c r="I210">
        <f t="shared" si="10"/>
        <v>0</v>
      </c>
      <c r="J210">
        <f t="shared" si="10"/>
        <v>0</v>
      </c>
      <c r="K210">
        <f t="shared" si="10"/>
        <v>307.62</v>
      </c>
      <c r="L210">
        <f t="shared" si="11"/>
        <v>307.62</v>
      </c>
      <c r="M210" s="2">
        <f t="shared" si="12"/>
        <v>-0.40999999999996817</v>
      </c>
    </row>
    <row r="211" spans="1:13" x14ac:dyDescent="0.2">
      <c r="A211" s="36">
        <v>639</v>
      </c>
      <c r="B211" s="37">
        <v>163639.46</v>
      </c>
      <c r="C211" s="37">
        <v>1679471.45</v>
      </c>
      <c r="D211" s="37">
        <v>218.49</v>
      </c>
      <c r="E211" s="36" t="s">
        <v>11</v>
      </c>
      <c r="F211" s="38">
        <v>-3.40282346639E+38</v>
      </c>
      <c r="G211" s="38">
        <v>-3.40282346639E+38</v>
      </c>
      <c r="H211" s="38">
        <v>218.07006529</v>
      </c>
      <c r="I211">
        <f t="shared" si="10"/>
        <v>0</v>
      </c>
      <c r="J211">
        <f t="shared" si="10"/>
        <v>0</v>
      </c>
      <c r="K211">
        <f t="shared" si="10"/>
        <v>218.07</v>
      </c>
      <c r="L211">
        <f t="shared" si="11"/>
        <v>218.07</v>
      </c>
      <c r="M211" s="2">
        <f t="shared" si="12"/>
        <v>-0.42000000000001592</v>
      </c>
    </row>
    <row r="212" spans="1:13" x14ac:dyDescent="0.2">
      <c r="A212" s="36">
        <v>624</v>
      </c>
      <c r="B212" s="37">
        <v>164001.1</v>
      </c>
      <c r="C212" s="37">
        <v>1686679.99</v>
      </c>
      <c r="D212" s="37">
        <v>193.48</v>
      </c>
      <c r="E212" s="36" t="s">
        <v>15</v>
      </c>
      <c r="F212" s="38">
        <v>-3.40282346639E+38</v>
      </c>
      <c r="G212" s="38">
        <v>-3.40282346639E+38</v>
      </c>
      <c r="H212" s="38">
        <v>193.350718876</v>
      </c>
      <c r="I212">
        <f t="shared" si="10"/>
        <v>0</v>
      </c>
      <c r="J212">
        <f t="shared" si="10"/>
        <v>0</v>
      </c>
      <c r="K212">
        <f t="shared" si="10"/>
        <v>193.35</v>
      </c>
      <c r="L212">
        <f t="shared" si="11"/>
        <v>193.35</v>
      </c>
      <c r="M212" s="2">
        <f t="shared" si="12"/>
        <v>-0.12999999999999545</v>
      </c>
    </row>
    <row r="213" spans="1:13" x14ac:dyDescent="0.2">
      <c r="A213" s="36">
        <v>626</v>
      </c>
      <c r="B213" s="37">
        <v>164524.81</v>
      </c>
      <c r="C213" s="37">
        <v>1686981.6</v>
      </c>
      <c r="D213" s="37">
        <v>188.56</v>
      </c>
      <c r="E213" s="36" t="s">
        <v>15</v>
      </c>
      <c r="F213" s="38">
        <v>-3.40282346639E+38</v>
      </c>
      <c r="G213" s="38">
        <v>-3.40282346639E+38</v>
      </c>
      <c r="H213" s="38">
        <v>187.93960564599999</v>
      </c>
      <c r="I213">
        <f t="shared" si="10"/>
        <v>0</v>
      </c>
      <c r="J213">
        <f t="shared" si="10"/>
        <v>0</v>
      </c>
      <c r="K213">
        <f t="shared" si="10"/>
        <v>187.94</v>
      </c>
      <c r="L213">
        <f t="shared" si="11"/>
        <v>187.94</v>
      </c>
      <c r="M213" s="2">
        <f t="shared" si="12"/>
        <v>-0.62000000000000455</v>
      </c>
    </row>
    <row r="214" spans="1:13" x14ac:dyDescent="0.2">
      <c r="A214" s="36">
        <v>627</v>
      </c>
      <c r="B214" s="37">
        <v>164819.85</v>
      </c>
      <c r="C214" s="37">
        <v>1686213.81</v>
      </c>
      <c r="D214" s="37">
        <v>190.93</v>
      </c>
      <c r="E214" s="36" t="s">
        <v>15</v>
      </c>
      <c r="F214" s="38">
        <v>-3.40282346639E+38</v>
      </c>
      <c r="G214" s="38">
        <v>-3.40282346639E+38</v>
      </c>
      <c r="H214" s="38">
        <v>190.606150877</v>
      </c>
      <c r="I214">
        <f t="shared" si="10"/>
        <v>0</v>
      </c>
      <c r="J214">
        <f t="shared" si="10"/>
        <v>0</v>
      </c>
      <c r="K214">
        <f t="shared" si="10"/>
        <v>190.61</v>
      </c>
      <c r="L214">
        <f t="shared" si="11"/>
        <v>190.61</v>
      </c>
      <c r="M214" s="2">
        <f t="shared" si="12"/>
        <v>-0.31999999999999318</v>
      </c>
    </row>
    <row r="215" spans="1:13" x14ac:dyDescent="0.2">
      <c r="A215" s="36">
        <v>628</v>
      </c>
      <c r="B215" s="37">
        <v>164792.47</v>
      </c>
      <c r="C215" s="37">
        <v>1686123</v>
      </c>
      <c r="D215" s="37">
        <v>191.58</v>
      </c>
      <c r="E215" s="36" t="s">
        <v>15</v>
      </c>
      <c r="F215" s="38">
        <v>-3.40282346639E+38</v>
      </c>
      <c r="G215" s="38">
        <v>-3.40282346639E+38</v>
      </c>
      <c r="H215" s="38">
        <v>191.16806372400001</v>
      </c>
      <c r="I215">
        <f t="shared" si="10"/>
        <v>0</v>
      </c>
      <c r="J215">
        <f t="shared" si="10"/>
        <v>0</v>
      </c>
      <c r="K215">
        <f t="shared" si="10"/>
        <v>191.17</v>
      </c>
      <c r="L215">
        <f t="shared" si="11"/>
        <v>191.17</v>
      </c>
      <c r="M215" s="2">
        <f t="shared" si="12"/>
        <v>-0.41000000000002501</v>
      </c>
    </row>
    <row r="216" spans="1:13" x14ac:dyDescent="0.2">
      <c r="A216" s="36">
        <v>630</v>
      </c>
      <c r="B216" s="37">
        <v>164721.35999999999</v>
      </c>
      <c r="C216" s="37">
        <v>1686073.11</v>
      </c>
      <c r="D216" s="37">
        <v>193.16</v>
      </c>
      <c r="E216" s="36" t="s">
        <v>15</v>
      </c>
      <c r="F216" s="38">
        <v>-3.40282346639E+38</v>
      </c>
      <c r="G216" s="38">
        <v>-3.40282346639E+38</v>
      </c>
      <c r="H216" s="38">
        <v>192.999328456</v>
      </c>
      <c r="I216">
        <f t="shared" si="10"/>
        <v>0</v>
      </c>
      <c r="J216">
        <f t="shared" si="10"/>
        <v>0</v>
      </c>
      <c r="K216">
        <f t="shared" si="10"/>
        <v>193</v>
      </c>
      <c r="L216">
        <f t="shared" si="11"/>
        <v>193</v>
      </c>
      <c r="M216" s="2">
        <f t="shared" si="12"/>
        <v>-0.15999999999999659</v>
      </c>
    </row>
    <row r="217" spans="1:13" x14ac:dyDescent="0.2">
      <c r="A217" s="36">
        <v>634</v>
      </c>
      <c r="B217" s="37">
        <v>164124.18</v>
      </c>
      <c r="C217" s="37">
        <v>1679644.86</v>
      </c>
      <c r="D217" s="37">
        <v>215.73</v>
      </c>
      <c r="E217" s="36" t="s">
        <v>15</v>
      </c>
      <c r="F217" s="38">
        <v>-3.40282346639E+38</v>
      </c>
      <c r="G217" s="38">
        <v>-3.40282346639E+38</v>
      </c>
      <c r="H217" s="38">
        <v>215.366327939</v>
      </c>
      <c r="I217">
        <f t="shared" si="10"/>
        <v>0</v>
      </c>
      <c r="J217">
        <f t="shared" si="10"/>
        <v>0</v>
      </c>
      <c r="K217">
        <f t="shared" si="10"/>
        <v>215.37</v>
      </c>
      <c r="L217">
        <f t="shared" si="11"/>
        <v>215.37</v>
      </c>
      <c r="M217" s="2">
        <f t="shared" si="12"/>
        <v>-0.35999999999998522</v>
      </c>
    </row>
    <row r="218" spans="1:13" x14ac:dyDescent="0.2">
      <c r="A218" s="36">
        <v>635</v>
      </c>
      <c r="B218" s="37">
        <v>164058.06</v>
      </c>
      <c r="C218" s="37">
        <v>1679677.15</v>
      </c>
      <c r="D218" s="37">
        <v>216.49</v>
      </c>
      <c r="E218" s="36" t="s">
        <v>15</v>
      </c>
      <c r="F218" s="38">
        <v>-3.40282346639E+38</v>
      </c>
      <c r="G218" s="38">
        <v>-3.40282346639E+38</v>
      </c>
      <c r="H218" s="38">
        <v>216.064627925</v>
      </c>
      <c r="I218">
        <f t="shared" si="10"/>
        <v>0</v>
      </c>
      <c r="J218">
        <f t="shared" si="10"/>
        <v>0</v>
      </c>
      <c r="K218">
        <f t="shared" si="10"/>
        <v>216.06</v>
      </c>
      <c r="L218">
        <f t="shared" si="11"/>
        <v>216.06</v>
      </c>
      <c r="M218" s="2">
        <f t="shared" si="12"/>
        <v>-0.43000000000000682</v>
      </c>
    </row>
    <row r="219" spans="1:13" x14ac:dyDescent="0.2">
      <c r="A219" s="36">
        <v>636</v>
      </c>
      <c r="B219" s="37">
        <v>163977.49</v>
      </c>
      <c r="C219" s="37">
        <v>1679675.89</v>
      </c>
      <c r="D219" s="37">
        <v>218.9</v>
      </c>
      <c r="E219" s="36" t="s">
        <v>15</v>
      </c>
      <c r="F219" s="38">
        <v>-3.40282346639E+38</v>
      </c>
      <c r="G219" s="38">
        <v>-3.40282346639E+38</v>
      </c>
      <c r="H219" s="38">
        <v>218.76566529900001</v>
      </c>
      <c r="I219">
        <f t="shared" si="10"/>
        <v>0</v>
      </c>
      <c r="J219">
        <f t="shared" si="10"/>
        <v>0</v>
      </c>
      <c r="K219">
        <f t="shared" si="10"/>
        <v>218.77</v>
      </c>
      <c r="L219">
        <f t="shared" si="11"/>
        <v>218.77</v>
      </c>
      <c r="M219" s="2">
        <f t="shared" si="12"/>
        <v>-0.12999999999999545</v>
      </c>
    </row>
    <row r="220" spans="1:13" x14ac:dyDescent="0.2">
      <c r="A220" s="36">
        <v>637</v>
      </c>
      <c r="B220" s="37">
        <v>163918.46</v>
      </c>
      <c r="C220" s="37">
        <v>1679660.51</v>
      </c>
      <c r="D220" s="37">
        <v>220.8</v>
      </c>
      <c r="E220" s="36" t="s">
        <v>15</v>
      </c>
      <c r="F220" s="38">
        <v>-3.40282346639E+38</v>
      </c>
      <c r="G220" s="38">
        <v>-3.40282346639E+38</v>
      </c>
      <c r="H220" s="38">
        <v>220.74696385799999</v>
      </c>
      <c r="I220">
        <f t="shared" si="10"/>
        <v>0</v>
      </c>
      <c r="J220">
        <f t="shared" si="10"/>
        <v>0</v>
      </c>
      <c r="K220">
        <f t="shared" si="10"/>
        <v>220.75</v>
      </c>
      <c r="L220">
        <f t="shared" si="11"/>
        <v>220.75</v>
      </c>
      <c r="M220" s="2">
        <f t="shared" si="12"/>
        <v>-5.0000000000011369E-2</v>
      </c>
    </row>
    <row r="221" spans="1:13" x14ac:dyDescent="0.2">
      <c r="A221" s="36">
        <v>638</v>
      </c>
      <c r="B221" s="37">
        <v>163745.04</v>
      </c>
      <c r="C221" s="37">
        <v>1679629.85</v>
      </c>
      <c r="D221" s="37">
        <v>219.11</v>
      </c>
      <c r="E221" s="36" t="s">
        <v>15</v>
      </c>
      <c r="F221" s="38">
        <v>-3.40282346639E+38</v>
      </c>
      <c r="G221" s="38">
        <v>-3.40282346639E+38</v>
      </c>
      <c r="H221" s="38">
        <v>219.17947144499999</v>
      </c>
      <c r="I221">
        <f t="shared" si="10"/>
        <v>0</v>
      </c>
      <c r="J221">
        <f t="shared" si="10"/>
        <v>0</v>
      </c>
      <c r="K221">
        <f t="shared" si="10"/>
        <v>219.18</v>
      </c>
      <c r="L221">
        <f t="shared" si="11"/>
        <v>219.18</v>
      </c>
      <c r="M221" s="2">
        <f t="shared" si="12"/>
        <v>6.9999999999993179E-2</v>
      </c>
    </row>
    <row r="222" spans="1:13" x14ac:dyDescent="0.2">
      <c r="A222" s="36">
        <v>642</v>
      </c>
      <c r="B222" s="37">
        <v>254056.55</v>
      </c>
      <c r="C222" s="37">
        <v>1677791.14</v>
      </c>
      <c r="D222" s="37">
        <v>369.97</v>
      </c>
      <c r="E222" s="36" t="s">
        <v>15</v>
      </c>
      <c r="F222" s="38">
        <v>-3.40282346639E+38</v>
      </c>
      <c r="G222" s="38">
        <v>-3.40282346639E+38</v>
      </c>
      <c r="H222" s="38">
        <v>369.45501863700002</v>
      </c>
      <c r="I222">
        <f t="shared" si="10"/>
        <v>0</v>
      </c>
      <c r="J222">
        <f t="shared" si="10"/>
        <v>0</v>
      </c>
      <c r="K222">
        <f t="shared" si="10"/>
        <v>369.46</v>
      </c>
      <c r="L222">
        <f t="shared" si="11"/>
        <v>369.46</v>
      </c>
      <c r="M222" s="2">
        <f t="shared" si="12"/>
        <v>-0.51000000000004775</v>
      </c>
    </row>
    <row r="223" spans="1:13" x14ac:dyDescent="0.2">
      <c r="A223" s="36">
        <v>643</v>
      </c>
      <c r="B223" s="37">
        <v>253954.09</v>
      </c>
      <c r="C223" s="37">
        <v>1677617.79</v>
      </c>
      <c r="D223" s="37">
        <v>366.85</v>
      </c>
      <c r="E223" s="36" t="s">
        <v>15</v>
      </c>
      <c r="F223" s="38">
        <v>-3.40282346639E+38</v>
      </c>
      <c r="G223" s="38">
        <v>-3.40282346639E+38</v>
      </c>
      <c r="H223" s="38">
        <v>366.36037513799999</v>
      </c>
      <c r="I223">
        <f t="shared" si="10"/>
        <v>0</v>
      </c>
      <c r="J223">
        <f t="shared" si="10"/>
        <v>0</v>
      </c>
      <c r="K223">
        <f t="shared" si="10"/>
        <v>366.36</v>
      </c>
      <c r="L223">
        <f t="shared" si="11"/>
        <v>366.36</v>
      </c>
      <c r="M223" s="2">
        <f t="shared" si="12"/>
        <v>-0.49000000000000909</v>
      </c>
    </row>
    <row r="224" spans="1:13" x14ac:dyDescent="0.2">
      <c r="A224" s="36">
        <v>644</v>
      </c>
      <c r="B224" s="37">
        <v>253872.55</v>
      </c>
      <c r="C224" s="37">
        <v>1677675.47</v>
      </c>
      <c r="D224" s="37">
        <v>367.4</v>
      </c>
      <c r="E224" s="36" t="s">
        <v>15</v>
      </c>
      <c r="F224" s="38">
        <v>-3.40282346639E+38</v>
      </c>
      <c r="G224" s="38">
        <v>-3.40282346639E+38</v>
      </c>
      <c r="H224" s="38">
        <v>366.86703380599999</v>
      </c>
      <c r="I224">
        <f t="shared" si="10"/>
        <v>0</v>
      </c>
      <c r="J224">
        <f t="shared" si="10"/>
        <v>0</v>
      </c>
      <c r="K224">
        <f t="shared" si="10"/>
        <v>366.87</v>
      </c>
      <c r="L224">
        <f t="shared" si="11"/>
        <v>366.87</v>
      </c>
      <c r="M224" s="2">
        <f t="shared" si="12"/>
        <v>-0.52999999999997272</v>
      </c>
    </row>
    <row r="225" spans="1:13" x14ac:dyDescent="0.2">
      <c r="A225" s="36">
        <v>645</v>
      </c>
      <c r="B225" s="37">
        <v>253772.97</v>
      </c>
      <c r="C225" s="37">
        <v>1677789.54</v>
      </c>
      <c r="D225" s="37">
        <v>368.18</v>
      </c>
      <c r="E225" s="36" t="s">
        <v>15</v>
      </c>
      <c r="F225" s="38">
        <v>-3.40282346639E+38</v>
      </c>
      <c r="G225" s="38">
        <v>-3.40282346639E+38</v>
      </c>
      <c r="H225" s="38">
        <v>367.64501967899997</v>
      </c>
      <c r="I225">
        <f t="shared" si="10"/>
        <v>0</v>
      </c>
      <c r="J225">
        <f t="shared" si="10"/>
        <v>0</v>
      </c>
      <c r="K225">
        <f t="shared" si="10"/>
        <v>367.65</v>
      </c>
      <c r="L225">
        <f t="shared" si="11"/>
        <v>367.65</v>
      </c>
      <c r="M225" s="2">
        <f t="shared" si="12"/>
        <v>-0.53000000000002956</v>
      </c>
    </row>
    <row r="226" spans="1:13" x14ac:dyDescent="0.2">
      <c r="A226" s="36">
        <v>649</v>
      </c>
      <c r="B226" s="37">
        <v>249807.44</v>
      </c>
      <c r="C226" s="37">
        <v>1677662.14</v>
      </c>
      <c r="D226" s="37">
        <v>310.04000000000002</v>
      </c>
      <c r="E226" s="36" t="s">
        <v>15</v>
      </c>
      <c r="F226" s="38">
        <v>-3.40282346639E+38</v>
      </c>
      <c r="G226" s="38">
        <v>-3.40282346639E+38</v>
      </c>
      <c r="H226" s="38">
        <v>309.45689276799999</v>
      </c>
      <c r="I226">
        <f t="shared" si="10"/>
        <v>0</v>
      </c>
      <c r="J226">
        <f t="shared" si="10"/>
        <v>0</v>
      </c>
      <c r="K226">
        <f t="shared" si="10"/>
        <v>309.45999999999998</v>
      </c>
      <c r="L226">
        <f t="shared" si="11"/>
        <v>309.45999999999998</v>
      </c>
      <c r="M226" s="2">
        <f t="shared" si="12"/>
        <v>-0.58000000000004093</v>
      </c>
    </row>
    <row r="227" spans="1:13" x14ac:dyDescent="0.2">
      <c r="A227" s="36">
        <v>651</v>
      </c>
      <c r="B227" s="37">
        <v>249701.58</v>
      </c>
      <c r="C227" s="37">
        <v>1677571.67</v>
      </c>
      <c r="D227" s="37">
        <v>304.8</v>
      </c>
      <c r="E227" s="36" t="s">
        <v>15</v>
      </c>
      <c r="F227" s="38">
        <v>-3.40282346639E+38</v>
      </c>
      <c r="G227" s="38">
        <v>-3.40282346639E+38</v>
      </c>
      <c r="H227" s="38">
        <v>304.44589591499999</v>
      </c>
      <c r="I227">
        <f t="shared" si="10"/>
        <v>0</v>
      </c>
      <c r="J227">
        <f t="shared" si="10"/>
        <v>0</v>
      </c>
      <c r="K227">
        <f t="shared" si="10"/>
        <v>304.45</v>
      </c>
      <c r="L227">
        <f t="shared" si="11"/>
        <v>304.45</v>
      </c>
      <c r="M227" s="2">
        <f t="shared" si="12"/>
        <v>-0.35000000000002274</v>
      </c>
    </row>
    <row r="228" spans="1:13" x14ac:dyDescent="0.2">
      <c r="A228" s="36">
        <v>683</v>
      </c>
      <c r="B228" s="37">
        <v>383475.1</v>
      </c>
      <c r="C228" s="37">
        <v>1617681.2</v>
      </c>
      <c r="D228" s="37">
        <v>225.17</v>
      </c>
      <c r="E228" s="36" t="s">
        <v>15</v>
      </c>
      <c r="F228" s="38">
        <v>-3.40282346639E+38</v>
      </c>
      <c r="G228" s="38">
        <v>-3.40282346639E+38</v>
      </c>
      <c r="H228" s="38">
        <v>224.896180453</v>
      </c>
      <c r="I228">
        <f t="shared" si="10"/>
        <v>0</v>
      </c>
      <c r="J228">
        <f t="shared" si="10"/>
        <v>0</v>
      </c>
      <c r="K228">
        <f t="shared" si="10"/>
        <v>224.9</v>
      </c>
      <c r="L228">
        <f t="shared" si="11"/>
        <v>224.9</v>
      </c>
      <c r="M228" s="2">
        <f t="shared" si="12"/>
        <v>-0.26999999999998181</v>
      </c>
    </row>
    <row r="229" spans="1:13" x14ac:dyDescent="0.2">
      <c r="A229" s="36">
        <v>684</v>
      </c>
      <c r="B229" s="37">
        <v>383509.2</v>
      </c>
      <c r="C229" s="37">
        <v>1617758.27</v>
      </c>
      <c r="D229" s="37">
        <v>225.31</v>
      </c>
      <c r="E229" s="36" t="s">
        <v>15</v>
      </c>
      <c r="F229" s="38">
        <v>-3.40282346639E+38</v>
      </c>
      <c r="G229" s="38">
        <v>-3.40282346639E+38</v>
      </c>
      <c r="H229" s="38">
        <v>224.87033764</v>
      </c>
      <c r="I229">
        <f t="shared" si="10"/>
        <v>0</v>
      </c>
      <c r="J229">
        <f t="shared" si="10"/>
        <v>0</v>
      </c>
      <c r="K229">
        <f t="shared" si="10"/>
        <v>224.87</v>
      </c>
      <c r="L229">
        <f t="shared" si="11"/>
        <v>224.87</v>
      </c>
      <c r="M229" s="2">
        <f t="shared" si="12"/>
        <v>-0.43999999999999773</v>
      </c>
    </row>
    <row r="230" spans="1:13" x14ac:dyDescent="0.2">
      <c r="A230" s="36">
        <v>685</v>
      </c>
      <c r="B230" s="37">
        <v>383612.56</v>
      </c>
      <c r="C230" s="37">
        <v>1617844.47</v>
      </c>
      <c r="D230" s="37">
        <v>225.08</v>
      </c>
      <c r="E230" s="36" t="s">
        <v>15</v>
      </c>
      <c r="F230" s="38">
        <v>-3.40282346639E+38</v>
      </c>
      <c r="G230" s="38">
        <v>-3.40282346639E+38</v>
      </c>
      <c r="H230" s="38">
        <v>224.72744049799999</v>
      </c>
      <c r="I230">
        <f t="shared" si="10"/>
        <v>0</v>
      </c>
      <c r="J230">
        <f t="shared" si="10"/>
        <v>0</v>
      </c>
      <c r="K230">
        <f t="shared" si="10"/>
        <v>224.73</v>
      </c>
      <c r="L230">
        <f t="shared" si="11"/>
        <v>224.73</v>
      </c>
      <c r="M230" s="2">
        <f t="shared" si="12"/>
        <v>-0.35000000000002274</v>
      </c>
    </row>
    <row r="231" spans="1:13" x14ac:dyDescent="0.2">
      <c r="A231" s="36">
        <v>686</v>
      </c>
      <c r="B231" s="37">
        <v>383778.19</v>
      </c>
      <c r="C231" s="37">
        <v>1617701.48</v>
      </c>
      <c r="D231" s="37">
        <v>225.1</v>
      </c>
      <c r="E231" s="36" t="s">
        <v>15</v>
      </c>
      <c r="F231" s="38">
        <v>-3.40282346639E+38</v>
      </c>
      <c r="G231" s="38">
        <v>-3.40282346639E+38</v>
      </c>
      <c r="H231" s="38">
        <v>224.86255400100001</v>
      </c>
      <c r="I231">
        <f t="shared" si="10"/>
        <v>0</v>
      </c>
      <c r="J231">
        <f t="shared" si="10"/>
        <v>0</v>
      </c>
      <c r="K231">
        <f t="shared" si="10"/>
        <v>224.86</v>
      </c>
      <c r="L231">
        <f t="shared" si="11"/>
        <v>224.86</v>
      </c>
      <c r="M231" s="2">
        <f t="shared" si="12"/>
        <v>-0.23999999999998067</v>
      </c>
    </row>
    <row r="232" spans="1:13" x14ac:dyDescent="0.2">
      <c r="A232" s="36">
        <v>687</v>
      </c>
      <c r="B232" s="37">
        <v>383923.75</v>
      </c>
      <c r="C232" s="37">
        <v>1617711.48</v>
      </c>
      <c r="D232" s="37">
        <v>225.18</v>
      </c>
      <c r="E232" s="36" t="s">
        <v>15</v>
      </c>
      <c r="F232" s="38">
        <v>-3.40282346639E+38</v>
      </c>
      <c r="G232" s="38">
        <v>-3.40282346639E+38</v>
      </c>
      <c r="H232" s="38">
        <v>224.686107787</v>
      </c>
      <c r="I232">
        <f t="shared" si="10"/>
        <v>0</v>
      </c>
      <c r="J232">
        <f t="shared" si="10"/>
        <v>0</v>
      </c>
      <c r="K232">
        <f t="shared" si="10"/>
        <v>224.69</v>
      </c>
      <c r="L232">
        <f t="shared" si="11"/>
        <v>224.69</v>
      </c>
      <c r="M232" s="2">
        <f t="shared" si="12"/>
        <v>-0.49000000000000909</v>
      </c>
    </row>
    <row r="233" spans="1:13" x14ac:dyDescent="0.2">
      <c r="A233" s="36">
        <v>692</v>
      </c>
      <c r="B233" s="37">
        <v>389703.31</v>
      </c>
      <c r="C233" s="37">
        <v>1613129.35</v>
      </c>
      <c r="D233" s="37">
        <v>226.52</v>
      </c>
      <c r="E233" s="36" t="s">
        <v>15</v>
      </c>
      <c r="F233" s="38">
        <v>-3.40282346639E+38</v>
      </c>
      <c r="G233" s="38">
        <v>-3.40282346639E+38</v>
      </c>
      <c r="H233" s="38">
        <v>226.513463884</v>
      </c>
      <c r="I233">
        <f t="shared" si="10"/>
        <v>0</v>
      </c>
      <c r="J233">
        <f t="shared" si="10"/>
        <v>0</v>
      </c>
      <c r="K233">
        <f t="shared" si="10"/>
        <v>226.51</v>
      </c>
      <c r="L233">
        <f t="shared" si="11"/>
        <v>226.51</v>
      </c>
      <c r="M233" s="2">
        <f t="shared" si="12"/>
        <v>-1.0000000000019327E-2</v>
      </c>
    </row>
    <row r="234" spans="1:13" x14ac:dyDescent="0.2">
      <c r="A234" s="36">
        <v>693</v>
      </c>
      <c r="B234" s="37">
        <v>389720.44</v>
      </c>
      <c r="C234" s="37">
        <v>1613187.59</v>
      </c>
      <c r="D234" s="37">
        <v>226.27</v>
      </c>
      <c r="E234" s="36" t="s">
        <v>15</v>
      </c>
      <c r="F234" s="38">
        <v>-3.40282346639E+38</v>
      </c>
      <c r="G234" s="38">
        <v>-3.40282346639E+38</v>
      </c>
      <c r="H234" s="38">
        <v>226.58609298600001</v>
      </c>
      <c r="I234">
        <f t="shared" si="10"/>
        <v>0</v>
      </c>
      <c r="J234">
        <f t="shared" si="10"/>
        <v>0</v>
      </c>
      <c r="K234">
        <f t="shared" si="10"/>
        <v>226.59</v>
      </c>
      <c r="L234">
        <f t="shared" si="11"/>
        <v>226.59</v>
      </c>
      <c r="M234" s="2">
        <f t="shared" si="12"/>
        <v>0.31999999999999318</v>
      </c>
    </row>
    <row r="235" spans="1:13" x14ac:dyDescent="0.2">
      <c r="A235" s="36">
        <v>775</v>
      </c>
      <c r="B235" s="37">
        <v>389626.71</v>
      </c>
      <c r="C235" s="37">
        <v>1613141.92</v>
      </c>
      <c r="D235" s="37">
        <v>226.12</v>
      </c>
      <c r="E235" s="36" t="s">
        <v>15</v>
      </c>
      <c r="F235" s="38">
        <v>-3.40282346639E+38</v>
      </c>
      <c r="G235" s="38">
        <v>-3.40282346639E+38</v>
      </c>
      <c r="H235" s="38">
        <v>226.009292133</v>
      </c>
      <c r="I235">
        <f t="shared" si="10"/>
        <v>0</v>
      </c>
      <c r="J235">
        <f t="shared" si="10"/>
        <v>0</v>
      </c>
      <c r="K235">
        <f t="shared" si="10"/>
        <v>226.01</v>
      </c>
      <c r="L235">
        <f t="shared" si="11"/>
        <v>226.01</v>
      </c>
      <c r="M235" s="2">
        <f t="shared" si="12"/>
        <v>-0.11000000000001364</v>
      </c>
    </row>
    <row r="236" spans="1:13" x14ac:dyDescent="0.2">
      <c r="A236" s="36">
        <v>777</v>
      </c>
      <c r="B236" s="37">
        <v>389534.08</v>
      </c>
      <c r="C236" s="37">
        <v>1613149.23</v>
      </c>
      <c r="D236" s="37">
        <v>226.15</v>
      </c>
      <c r="E236" s="36" t="s">
        <v>15</v>
      </c>
      <c r="F236" s="38">
        <v>-3.40282346639E+38</v>
      </c>
      <c r="G236" s="38">
        <v>-3.40282346639E+38</v>
      </c>
      <c r="H236" s="38">
        <v>225.830133883</v>
      </c>
      <c r="I236">
        <f t="shared" si="10"/>
        <v>0</v>
      </c>
      <c r="J236">
        <f t="shared" si="10"/>
        <v>0</v>
      </c>
      <c r="K236">
        <f t="shared" si="10"/>
        <v>225.83</v>
      </c>
      <c r="L236">
        <f t="shared" si="11"/>
        <v>225.83</v>
      </c>
      <c r="M236" s="2">
        <f t="shared" si="12"/>
        <v>-0.31999999999999318</v>
      </c>
    </row>
    <row r="237" spans="1:13" x14ac:dyDescent="0.2">
      <c r="A237" s="36">
        <v>778</v>
      </c>
      <c r="B237" s="37">
        <v>389448.89</v>
      </c>
      <c r="C237" s="37">
        <v>1613194.93</v>
      </c>
      <c r="D237" s="37">
        <v>226.31</v>
      </c>
      <c r="E237" s="36" t="s">
        <v>15</v>
      </c>
      <c r="F237" s="38">
        <v>-3.40282346639E+38</v>
      </c>
      <c r="G237" s="38">
        <v>-3.40282346639E+38</v>
      </c>
      <c r="H237" s="38">
        <v>225.80390008000001</v>
      </c>
      <c r="I237">
        <f t="shared" si="10"/>
        <v>0</v>
      </c>
      <c r="J237">
        <f t="shared" si="10"/>
        <v>0</v>
      </c>
      <c r="K237">
        <f t="shared" si="10"/>
        <v>225.8</v>
      </c>
      <c r="L237">
        <f t="shared" si="11"/>
        <v>225.8</v>
      </c>
      <c r="M237" s="2">
        <f t="shared" si="12"/>
        <v>-0.50999999999999091</v>
      </c>
    </row>
    <row r="238" spans="1:13" x14ac:dyDescent="0.2">
      <c r="A238" s="36">
        <v>783</v>
      </c>
      <c r="B238" s="37">
        <v>450537.88</v>
      </c>
      <c r="C238" s="37">
        <v>1689286.46</v>
      </c>
      <c r="D238" s="37">
        <v>256.95</v>
      </c>
      <c r="E238" s="36" t="s">
        <v>15</v>
      </c>
      <c r="F238" s="38">
        <v>-3.40282346639E+38</v>
      </c>
      <c r="G238" s="38">
        <v>-3.40282346639E+38</v>
      </c>
      <c r="H238" s="38">
        <v>257.35897324400003</v>
      </c>
      <c r="I238">
        <f t="shared" si="10"/>
        <v>0</v>
      </c>
      <c r="J238">
        <f t="shared" si="10"/>
        <v>0</v>
      </c>
      <c r="K238">
        <f t="shared" si="10"/>
        <v>257.36</v>
      </c>
      <c r="L238">
        <f t="shared" si="11"/>
        <v>257.36</v>
      </c>
      <c r="M238" s="2">
        <f t="shared" si="12"/>
        <v>0.41000000000002501</v>
      </c>
    </row>
    <row r="239" spans="1:13" x14ac:dyDescent="0.2">
      <c r="A239" s="36">
        <v>791</v>
      </c>
      <c r="B239" s="37">
        <v>444826.75</v>
      </c>
      <c r="C239" s="37">
        <v>1690629.09</v>
      </c>
      <c r="D239" s="37">
        <v>267.44</v>
      </c>
      <c r="E239" s="36" t="s">
        <v>15</v>
      </c>
      <c r="F239" s="38">
        <v>-3.40282346639E+38</v>
      </c>
      <c r="G239" s="38">
        <v>-3.40282346639E+38</v>
      </c>
      <c r="H239" s="38">
        <v>267.89120979299997</v>
      </c>
      <c r="I239">
        <f t="shared" si="10"/>
        <v>0</v>
      </c>
      <c r="J239">
        <f t="shared" si="10"/>
        <v>0</v>
      </c>
      <c r="K239">
        <f t="shared" si="10"/>
        <v>267.89</v>
      </c>
      <c r="L239">
        <f t="shared" si="11"/>
        <v>267.89</v>
      </c>
      <c r="M239" s="2">
        <f t="shared" si="12"/>
        <v>0.44999999999998863</v>
      </c>
    </row>
    <row r="240" spans="1:13" x14ac:dyDescent="0.2">
      <c r="A240" s="36">
        <v>798</v>
      </c>
      <c r="B240" s="37">
        <v>448173.58</v>
      </c>
      <c r="C240" s="37">
        <v>1690521.35</v>
      </c>
      <c r="D240" s="37">
        <v>265.43</v>
      </c>
      <c r="E240" s="36" t="s">
        <v>15</v>
      </c>
      <c r="F240" s="38">
        <v>-3.40282346639E+38</v>
      </c>
      <c r="G240" s="38">
        <v>-3.40282346639E+38</v>
      </c>
      <c r="H240" s="38">
        <v>265.64217183099998</v>
      </c>
      <c r="I240">
        <f t="shared" si="10"/>
        <v>0</v>
      </c>
      <c r="J240">
        <f t="shared" si="10"/>
        <v>0</v>
      </c>
      <c r="K240">
        <f t="shared" si="10"/>
        <v>265.64</v>
      </c>
      <c r="L240">
        <f t="shared" si="11"/>
        <v>265.64</v>
      </c>
      <c r="M240" s="2">
        <f t="shared" si="12"/>
        <v>0.20999999999997954</v>
      </c>
    </row>
    <row r="241" spans="1:13" x14ac:dyDescent="0.2">
      <c r="A241" s="36">
        <v>975</v>
      </c>
      <c r="B241" s="37">
        <v>448067.94</v>
      </c>
      <c r="C241" s="37">
        <v>1690482.34</v>
      </c>
      <c r="D241" s="37">
        <v>265.66000000000003</v>
      </c>
      <c r="E241" s="36" t="s">
        <v>15</v>
      </c>
      <c r="F241" s="38">
        <v>-3.40282346639E+38</v>
      </c>
      <c r="G241" s="38">
        <v>-3.40282346639E+38</v>
      </c>
      <c r="H241" s="38">
        <v>265.99078627599999</v>
      </c>
      <c r="I241">
        <f t="shared" si="10"/>
        <v>0</v>
      </c>
      <c r="J241">
        <f t="shared" si="10"/>
        <v>0</v>
      </c>
      <c r="K241">
        <f t="shared" si="10"/>
        <v>265.99</v>
      </c>
      <c r="L241">
        <f t="shared" si="11"/>
        <v>265.99</v>
      </c>
      <c r="M241" s="2">
        <f t="shared" si="12"/>
        <v>0.32999999999998408</v>
      </c>
    </row>
  </sheetData>
  <mergeCells count="4">
    <mergeCell ref="O1:U1"/>
    <mergeCell ref="P2:S2"/>
    <mergeCell ref="P3:S3"/>
    <mergeCell ref="P4:S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2"/>
  <sheetViews>
    <sheetView workbookViewId="0">
      <selection activeCell="M22" sqref="M22:M23"/>
    </sheetView>
  </sheetViews>
  <sheetFormatPr defaultRowHeight="12.75" x14ac:dyDescent="0.2"/>
  <cols>
    <col min="2" max="2" width="10.42578125" customWidth="1"/>
    <col min="3" max="3" width="10.28515625" customWidth="1"/>
    <col min="5" max="5" width="10.140625" customWidth="1"/>
    <col min="6" max="6" width="2.7109375" customWidth="1"/>
    <col min="7" max="7" width="3" customWidth="1"/>
    <col min="8" max="8" width="2.85546875" customWidth="1"/>
    <col min="9" max="9" width="2.28515625" customWidth="1"/>
    <col min="10" max="10" width="2.140625" customWidth="1"/>
    <col min="11" max="11" width="2" customWidth="1"/>
    <col min="12" max="12" width="9.5703125" customWidth="1"/>
    <col min="13" max="13" width="9.7109375" customWidth="1"/>
    <col min="15" max="15" width="14.42578125" customWidth="1"/>
    <col min="18" max="18" width="11.140625" customWidth="1"/>
  </cols>
  <sheetData>
    <row r="1" spans="1:2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L1" t="s">
        <v>104</v>
      </c>
      <c r="M1" t="s">
        <v>105</v>
      </c>
      <c r="O1" s="45" t="s">
        <v>87</v>
      </c>
      <c r="P1" s="46"/>
      <c r="Q1" s="46"/>
      <c r="R1" s="46"/>
      <c r="S1" s="46"/>
      <c r="T1" s="46"/>
      <c r="U1" s="47"/>
    </row>
    <row r="2" spans="1:21" x14ac:dyDescent="0.2">
      <c r="A2" s="39">
        <v>0</v>
      </c>
      <c r="B2" s="40">
        <v>424425.87</v>
      </c>
      <c r="C2" s="40">
        <v>1541597.47</v>
      </c>
      <c r="D2" s="40">
        <v>233.05</v>
      </c>
      <c r="E2" s="39" t="s">
        <v>51</v>
      </c>
      <c r="F2" s="41">
        <v>233.15864407199999</v>
      </c>
      <c r="G2" s="41">
        <v>-3.40282346639E+38</v>
      </c>
      <c r="H2" s="41">
        <v>-3.40282346639E+38</v>
      </c>
      <c r="I2">
        <f>IF(F2&lt;0,0,ROUND(F2,2))</f>
        <v>233.16</v>
      </c>
      <c r="J2">
        <f t="shared" ref="J2:K229" si="0">IF(G2&lt;0,0,ROUND(G2,2))</f>
        <v>0</v>
      </c>
      <c r="K2">
        <f t="shared" si="0"/>
        <v>0</v>
      </c>
      <c r="L2">
        <f>IF(AND(I2&gt;0,K2&gt;0),I2,I2+J2+K2)</f>
        <v>233.16</v>
      </c>
      <c r="M2" s="2">
        <f>L2-D2</f>
        <v>0.10999999999998522</v>
      </c>
      <c r="O2" s="4" t="s">
        <v>88</v>
      </c>
      <c r="P2" s="48" t="s">
        <v>89</v>
      </c>
      <c r="Q2" s="48"/>
      <c r="R2" s="48"/>
      <c r="S2" s="48"/>
      <c r="T2" s="5">
        <f>ROUND(1.96*9.25/2.54/12,3)</f>
        <v>0.59499999999999997</v>
      </c>
      <c r="U2" s="6" t="s">
        <v>90</v>
      </c>
    </row>
    <row r="3" spans="1:21" x14ac:dyDescent="0.2">
      <c r="A3" s="39">
        <v>0</v>
      </c>
      <c r="B3" s="40">
        <v>424395.38</v>
      </c>
      <c r="C3" s="40">
        <v>1541310.58</v>
      </c>
      <c r="D3" s="40">
        <v>220.33</v>
      </c>
      <c r="E3" s="39" t="s">
        <v>51</v>
      </c>
      <c r="F3" s="41">
        <v>220.567987716</v>
      </c>
      <c r="G3" s="41">
        <v>-3.40282346639E+38</v>
      </c>
      <c r="H3" s="41">
        <v>-3.40282346639E+38</v>
      </c>
      <c r="I3">
        <f t="shared" ref="I3:K278" si="1">IF(F3&lt;0,0,ROUND(F3,2))</f>
        <v>220.57</v>
      </c>
      <c r="J3">
        <f t="shared" si="0"/>
        <v>0</v>
      </c>
      <c r="K3">
        <f t="shared" si="0"/>
        <v>0</v>
      </c>
      <c r="L3">
        <f t="shared" ref="L3:L278" si="2">IF(AND(I3&gt;0,K3&gt;0),I3,I3+J3+K3)</f>
        <v>220.57</v>
      </c>
      <c r="M3" s="2">
        <f t="shared" ref="M3:M278" si="3">L3-D3</f>
        <v>0.23999999999998067</v>
      </c>
      <c r="O3" s="4" t="s">
        <v>91</v>
      </c>
      <c r="P3" s="48" t="s">
        <v>89</v>
      </c>
      <c r="Q3" s="48"/>
      <c r="R3" s="48"/>
      <c r="S3" s="48"/>
      <c r="T3" s="5">
        <f>ROUND(1.96*9.25/2.54/12,3)</f>
        <v>0.59499999999999997</v>
      </c>
      <c r="U3" s="6" t="s">
        <v>90</v>
      </c>
    </row>
    <row r="4" spans="1:21" x14ac:dyDescent="0.2">
      <c r="A4" s="39">
        <v>7</v>
      </c>
      <c r="B4" s="40">
        <v>279071.53999999998</v>
      </c>
      <c r="C4" s="40">
        <v>1580862.89</v>
      </c>
      <c r="D4" s="40">
        <v>216.81</v>
      </c>
      <c r="E4" s="39" t="s">
        <v>53</v>
      </c>
      <c r="F4" s="41">
        <v>217.00156175699999</v>
      </c>
      <c r="G4" s="41">
        <v>-3.40282346639E+38</v>
      </c>
      <c r="H4" s="41">
        <v>-3.40282346639E+38</v>
      </c>
      <c r="I4">
        <f t="shared" ref="I4:I35" si="4">IF(F4&lt;0,0,ROUND(F4,2))</f>
        <v>217</v>
      </c>
      <c r="J4">
        <f t="shared" si="0"/>
        <v>0</v>
      </c>
      <c r="K4">
        <f t="shared" si="0"/>
        <v>0</v>
      </c>
      <c r="L4">
        <f t="shared" ref="L4:L35" si="5">IF(AND(I4&gt;0,K4&gt;0),I4,I4+J4+K4)</f>
        <v>217</v>
      </c>
      <c r="M4" s="2">
        <f t="shared" ref="M4:M35" si="6">L4-D4</f>
        <v>0.18999999999999773</v>
      </c>
      <c r="O4" s="4" t="s">
        <v>92</v>
      </c>
      <c r="P4" s="48" t="s">
        <v>89</v>
      </c>
      <c r="Q4" s="48"/>
      <c r="R4" s="48"/>
      <c r="S4" s="48"/>
      <c r="T4" s="5">
        <f>ROUND(1.96*9.25/2.54/12,3)</f>
        <v>0.59499999999999997</v>
      </c>
      <c r="U4" s="6" t="s">
        <v>90</v>
      </c>
    </row>
    <row r="5" spans="1:21" x14ac:dyDescent="0.2">
      <c r="A5" s="39">
        <v>9</v>
      </c>
      <c r="B5" s="40">
        <v>360816.08</v>
      </c>
      <c r="C5" s="40">
        <v>1551298.38</v>
      </c>
      <c r="D5" s="40">
        <v>208.86</v>
      </c>
      <c r="E5" s="39" t="s">
        <v>53</v>
      </c>
      <c r="F5" s="41">
        <v>208.79327985699999</v>
      </c>
      <c r="G5" s="41">
        <v>-3.40282346639E+38</v>
      </c>
      <c r="H5" s="41">
        <v>-3.40282346639E+38</v>
      </c>
      <c r="I5">
        <f t="shared" si="4"/>
        <v>208.79</v>
      </c>
      <c r="J5">
        <f t="shared" si="0"/>
        <v>0</v>
      </c>
      <c r="K5">
        <f t="shared" si="0"/>
        <v>0</v>
      </c>
      <c r="L5">
        <f t="shared" si="5"/>
        <v>208.79</v>
      </c>
      <c r="M5" s="2">
        <f t="shared" si="6"/>
        <v>-7.00000000000216E-2</v>
      </c>
      <c r="O5" s="7"/>
      <c r="P5" s="8"/>
      <c r="Q5" s="8"/>
      <c r="R5" s="8"/>
      <c r="S5" s="8"/>
      <c r="T5" s="8"/>
      <c r="U5" s="9"/>
    </row>
    <row r="6" spans="1:21" x14ac:dyDescent="0.2">
      <c r="A6" s="39">
        <v>12</v>
      </c>
      <c r="B6" s="40">
        <v>407880.26</v>
      </c>
      <c r="C6" s="40">
        <v>1614720.89</v>
      </c>
      <c r="D6" s="40">
        <v>231.65</v>
      </c>
      <c r="E6" s="39" t="s">
        <v>53</v>
      </c>
      <c r="F6" s="41">
        <v>231.40548446400001</v>
      </c>
      <c r="G6" s="41">
        <v>-3.40282346639E+38</v>
      </c>
      <c r="H6" s="41">
        <v>-3.40282346639E+38</v>
      </c>
      <c r="I6">
        <f t="shared" si="4"/>
        <v>231.41</v>
      </c>
      <c r="J6">
        <f t="shared" si="0"/>
        <v>0</v>
      </c>
      <c r="K6">
        <f t="shared" si="0"/>
        <v>0</v>
      </c>
      <c r="L6">
        <f t="shared" si="5"/>
        <v>231.41</v>
      </c>
      <c r="M6" s="2">
        <f t="shared" si="6"/>
        <v>-0.24000000000000909</v>
      </c>
      <c r="O6" s="10" t="s">
        <v>93</v>
      </c>
      <c r="P6" s="11"/>
      <c r="Q6" s="11"/>
      <c r="R6" s="11"/>
      <c r="S6" s="11"/>
      <c r="T6" s="11"/>
      <c r="U6" s="12"/>
    </row>
    <row r="7" spans="1:21" x14ac:dyDescent="0.2">
      <c r="A7" s="39">
        <v>13</v>
      </c>
      <c r="B7" s="40">
        <v>416432.65</v>
      </c>
      <c r="C7" s="40">
        <v>1542709.52</v>
      </c>
      <c r="D7" s="40">
        <v>218.84</v>
      </c>
      <c r="E7" s="39" t="s">
        <v>53</v>
      </c>
      <c r="F7" s="41">
        <v>219.01481272800001</v>
      </c>
      <c r="G7" s="41">
        <v>-3.40282346639E+38</v>
      </c>
      <c r="H7" s="41">
        <v>-3.40282346639E+38</v>
      </c>
      <c r="I7">
        <f t="shared" si="4"/>
        <v>219.01</v>
      </c>
      <c r="J7">
        <f t="shared" si="0"/>
        <v>0</v>
      </c>
      <c r="K7">
        <f t="shared" si="0"/>
        <v>0</v>
      </c>
      <c r="L7">
        <f t="shared" si="5"/>
        <v>219.01</v>
      </c>
      <c r="M7" s="2">
        <f t="shared" si="6"/>
        <v>0.16999999999998749</v>
      </c>
      <c r="O7" s="13"/>
      <c r="P7" s="14"/>
      <c r="Q7" s="15" t="s">
        <v>94</v>
      </c>
      <c r="R7" s="14">
        <f>SQRT(SUMSQ(M2:M132)/COUNTA(M2:M132))</f>
        <v>0.26852438159588177</v>
      </c>
      <c r="S7" s="16" t="s">
        <v>95</v>
      </c>
      <c r="T7" s="17">
        <f>COUNT(M2:M132)</f>
        <v>131</v>
      </c>
      <c r="U7" s="18"/>
    </row>
    <row r="8" spans="1:21" x14ac:dyDescent="0.2">
      <c r="A8" s="39">
        <v>17</v>
      </c>
      <c r="B8" s="40">
        <v>481910.12</v>
      </c>
      <c r="C8" s="40">
        <v>1644031.08</v>
      </c>
      <c r="D8" s="40">
        <v>241.38</v>
      </c>
      <c r="E8" s="39" t="s">
        <v>53</v>
      </c>
      <c r="F8" s="41">
        <v>241.248712829</v>
      </c>
      <c r="G8" s="41">
        <v>-3.40282346639E+38</v>
      </c>
      <c r="H8" s="41">
        <v>-3.40282346639E+38</v>
      </c>
      <c r="I8">
        <f t="shared" si="4"/>
        <v>241.25</v>
      </c>
      <c r="J8">
        <f t="shared" si="0"/>
        <v>0</v>
      </c>
      <c r="K8">
        <f t="shared" si="0"/>
        <v>0</v>
      </c>
      <c r="L8">
        <f t="shared" si="5"/>
        <v>241.25</v>
      </c>
      <c r="M8" s="2">
        <f t="shared" si="6"/>
        <v>-0.12999999999999545</v>
      </c>
      <c r="O8" s="13"/>
      <c r="P8" s="14"/>
      <c r="Q8" s="15" t="s">
        <v>96</v>
      </c>
      <c r="R8" s="19">
        <f>R7*12*2.54</f>
        <v>8.1846231510424765</v>
      </c>
      <c r="S8" s="20" t="s">
        <v>97</v>
      </c>
      <c r="T8" s="17">
        <f>SKEW(M2:M132)</f>
        <v>0.26854926429598536</v>
      </c>
      <c r="U8" s="18"/>
    </row>
    <row r="9" spans="1:21" x14ac:dyDescent="0.2">
      <c r="A9" s="39">
        <v>18</v>
      </c>
      <c r="B9" s="40">
        <v>552135.81999999995</v>
      </c>
      <c r="C9" s="40">
        <v>1624789.13</v>
      </c>
      <c r="D9" s="40">
        <v>242.15</v>
      </c>
      <c r="E9" s="39" t="s">
        <v>53</v>
      </c>
      <c r="F9" s="41">
        <v>241.92997594799999</v>
      </c>
      <c r="G9" s="41">
        <v>-3.40282346639E+38</v>
      </c>
      <c r="H9" s="41">
        <v>-3.40282346639E+38</v>
      </c>
      <c r="I9">
        <f t="shared" si="4"/>
        <v>241.93</v>
      </c>
      <c r="J9">
        <f t="shared" si="0"/>
        <v>0</v>
      </c>
      <c r="K9">
        <f t="shared" si="0"/>
        <v>0</v>
      </c>
      <c r="L9">
        <f t="shared" si="5"/>
        <v>241.93</v>
      </c>
      <c r="M9" s="2">
        <f t="shared" si="6"/>
        <v>-0.21999999999999886</v>
      </c>
      <c r="O9" s="21"/>
      <c r="P9" s="22" t="s">
        <v>98</v>
      </c>
      <c r="Q9" s="23">
        <f>R7*1.96</f>
        <v>0.52630778792792821</v>
      </c>
      <c r="R9" s="24" t="s">
        <v>90</v>
      </c>
      <c r="S9" s="25" t="str">
        <f>IF(Q9&lt;T2,"PASS","FAIL")</f>
        <v>PASS</v>
      </c>
      <c r="T9" s="17"/>
      <c r="U9" s="18"/>
    </row>
    <row r="10" spans="1:21" x14ac:dyDescent="0.2">
      <c r="A10" s="39">
        <v>19</v>
      </c>
      <c r="B10" s="40">
        <v>560506.41</v>
      </c>
      <c r="C10" s="40">
        <v>1603497.35</v>
      </c>
      <c r="D10" s="40">
        <v>249.43</v>
      </c>
      <c r="E10" s="39" t="s">
        <v>53</v>
      </c>
      <c r="F10" s="41">
        <v>249.37882022700001</v>
      </c>
      <c r="G10" s="41">
        <v>-3.40282346639E+38</v>
      </c>
      <c r="H10" s="41">
        <v>-3.40282346639E+38</v>
      </c>
      <c r="I10">
        <f t="shared" si="4"/>
        <v>249.38</v>
      </c>
      <c r="J10">
        <f t="shared" si="0"/>
        <v>0</v>
      </c>
      <c r="K10">
        <f t="shared" si="0"/>
        <v>0</v>
      </c>
      <c r="L10">
        <f t="shared" si="5"/>
        <v>249.38</v>
      </c>
      <c r="M10" s="2">
        <f t="shared" si="6"/>
        <v>-5.0000000000011369E-2</v>
      </c>
      <c r="O10" s="21"/>
      <c r="P10" s="26" t="s">
        <v>99</v>
      </c>
      <c r="Q10" s="27">
        <f>ROUND(PERCENTILE(M2:M132,0.95),2)</f>
        <v>0.35</v>
      </c>
      <c r="R10" s="25" t="s">
        <v>90</v>
      </c>
      <c r="S10" s="25" t="str">
        <f>IF(Q10&lt;T2,"PASS","FAIL")</f>
        <v>PASS</v>
      </c>
      <c r="T10" s="17"/>
      <c r="U10" s="18"/>
    </row>
    <row r="11" spans="1:21" x14ac:dyDescent="0.2">
      <c r="A11" s="39">
        <v>20</v>
      </c>
      <c r="B11" s="40">
        <v>566816.48</v>
      </c>
      <c r="C11" s="40">
        <v>1670960.65</v>
      </c>
      <c r="D11" s="40">
        <v>392.7</v>
      </c>
      <c r="E11" s="39" t="s">
        <v>53</v>
      </c>
      <c r="F11" s="41">
        <v>392.62678369899999</v>
      </c>
      <c r="G11" s="41">
        <v>-3.40282346639E+38</v>
      </c>
      <c r="H11" s="41">
        <v>-3.40282346639E+38</v>
      </c>
      <c r="I11">
        <f t="shared" si="4"/>
        <v>392.63</v>
      </c>
      <c r="J11">
        <f t="shared" si="0"/>
        <v>0</v>
      </c>
      <c r="K11">
        <f t="shared" si="0"/>
        <v>0</v>
      </c>
      <c r="L11">
        <f t="shared" si="5"/>
        <v>392.63</v>
      </c>
      <c r="M11" s="2">
        <f t="shared" si="6"/>
        <v>-6.9999999999993179E-2</v>
      </c>
      <c r="O11" s="7"/>
      <c r="P11" s="8"/>
      <c r="Q11" s="8"/>
      <c r="R11" s="8"/>
      <c r="S11" s="8"/>
      <c r="T11" s="8"/>
      <c r="U11" s="28"/>
    </row>
    <row r="12" spans="1:21" x14ac:dyDescent="0.2">
      <c r="A12" s="39">
        <v>22</v>
      </c>
      <c r="B12" s="40">
        <v>594667.77</v>
      </c>
      <c r="C12" s="40">
        <v>1655965.52</v>
      </c>
      <c r="D12" s="40">
        <v>252.48</v>
      </c>
      <c r="E12" s="39" t="s">
        <v>53</v>
      </c>
      <c r="F12" s="41">
        <v>252.82935843600001</v>
      </c>
      <c r="G12" s="41">
        <v>-3.40282346639E+38</v>
      </c>
      <c r="H12" s="41">
        <v>-3.40282346639E+38</v>
      </c>
      <c r="I12">
        <f t="shared" si="4"/>
        <v>252.83</v>
      </c>
      <c r="J12">
        <f t="shared" si="0"/>
        <v>0</v>
      </c>
      <c r="K12">
        <f t="shared" si="0"/>
        <v>0</v>
      </c>
      <c r="L12">
        <f t="shared" si="5"/>
        <v>252.83</v>
      </c>
      <c r="M12" s="2">
        <f t="shared" si="6"/>
        <v>0.35000000000002274</v>
      </c>
      <c r="O12" s="10" t="s">
        <v>102</v>
      </c>
      <c r="P12" s="11"/>
      <c r="Q12" s="11"/>
      <c r="R12" s="11"/>
      <c r="S12" s="11"/>
      <c r="T12" s="11"/>
      <c r="U12" s="12"/>
    </row>
    <row r="13" spans="1:21" x14ac:dyDescent="0.2">
      <c r="A13" s="39">
        <v>23</v>
      </c>
      <c r="B13" s="40">
        <v>651454.68000000005</v>
      </c>
      <c r="C13" s="40">
        <v>1699431.9</v>
      </c>
      <c r="D13" s="40">
        <v>272.31</v>
      </c>
      <c r="E13" s="39" t="s">
        <v>53</v>
      </c>
      <c r="F13" s="41">
        <v>272.40381691099998</v>
      </c>
      <c r="G13" s="41">
        <v>-3.40282346639E+38</v>
      </c>
      <c r="H13" s="41">
        <v>-3.40282346639E+38</v>
      </c>
      <c r="I13">
        <f t="shared" si="4"/>
        <v>272.39999999999998</v>
      </c>
      <c r="J13">
        <f t="shared" si="0"/>
        <v>0</v>
      </c>
      <c r="K13">
        <f t="shared" si="0"/>
        <v>0</v>
      </c>
      <c r="L13">
        <f t="shared" si="5"/>
        <v>272.39999999999998</v>
      </c>
      <c r="M13" s="2">
        <f t="shared" si="6"/>
        <v>8.9999999999974989E-2</v>
      </c>
      <c r="O13" s="13"/>
      <c r="P13" s="14"/>
      <c r="Q13" s="15" t="s">
        <v>94</v>
      </c>
      <c r="R13" s="14">
        <f>SQRT(SUMSQ(M133:M215)/COUNTA(M133:M215))</f>
        <v>0.24894960055091594</v>
      </c>
      <c r="S13" s="16" t="s">
        <v>95</v>
      </c>
      <c r="T13" s="17">
        <f>COUNT(M133:M215)</f>
        <v>83</v>
      </c>
      <c r="U13" s="18"/>
    </row>
    <row r="14" spans="1:21" x14ac:dyDescent="0.2">
      <c r="A14" s="39">
        <v>24</v>
      </c>
      <c r="B14" s="40">
        <v>653877.68000000005</v>
      </c>
      <c r="C14" s="40">
        <v>1732251.31</v>
      </c>
      <c r="D14" s="40">
        <v>503.22</v>
      </c>
      <c r="E14" s="39" t="s">
        <v>53</v>
      </c>
      <c r="F14" s="41">
        <v>503.35398564899998</v>
      </c>
      <c r="G14" s="41">
        <v>-3.40282346639E+38</v>
      </c>
      <c r="H14" s="41">
        <v>-3.40282346639E+38</v>
      </c>
      <c r="I14">
        <f t="shared" si="4"/>
        <v>503.35</v>
      </c>
      <c r="J14">
        <f t="shared" si="0"/>
        <v>0</v>
      </c>
      <c r="K14">
        <f t="shared" si="0"/>
        <v>0</v>
      </c>
      <c r="L14">
        <f t="shared" si="5"/>
        <v>503.35</v>
      </c>
      <c r="M14" s="2">
        <f t="shared" si="6"/>
        <v>0.12999999999999545</v>
      </c>
      <c r="O14" s="13"/>
      <c r="P14" s="14"/>
      <c r="Q14" s="15" t="s">
        <v>96</v>
      </c>
      <c r="R14" s="19">
        <f>R13*12*2.54</f>
        <v>7.5879838247919178</v>
      </c>
      <c r="S14" s="20" t="s">
        <v>97</v>
      </c>
      <c r="T14" s="17">
        <f>SKEW(M133:M215)</f>
        <v>9.9372769114885781E-2</v>
      </c>
      <c r="U14" s="18"/>
    </row>
    <row r="15" spans="1:21" x14ac:dyDescent="0.2">
      <c r="A15" s="39">
        <v>894</v>
      </c>
      <c r="B15" s="40">
        <v>752655.64</v>
      </c>
      <c r="C15" s="40">
        <v>1770720.95</v>
      </c>
      <c r="D15" s="40">
        <v>289.8</v>
      </c>
      <c r="E15" s="39" t="s">
        <v>47</v>
      </c>
      <c r="F15" s="41">
        <v>289.55058885800003</v>
      </c>
      <c r="G15" s="41">
        <v>-3.40282346639E+38</v>
      </c>
      <c r="H15" s="41">
        <v>-3.40282346639E+38</v>
      </c>
      <c r="I15">
        <f t="shared" si="4"/>
        <v>289.55</v>
      </c>
      <c r="J15">
        <f t="shared" si="0"/>
        <v>0</v>
      </c>
      <c r="K15">
        <f t="shared" si="0"/>
        <v>0</v>
      </c>
      <c r="L15">
        <f t="shared" si="5"/>
        <v>289.55</v>
      </c>
      <c r="M15" s="2">
        <f t="shared" si="6"/>
        <v>-0.25</v>
      </c>
      <c r="O15" s="29"/>
      <c r="P15" s="26" t="s">
        <v>99</v>
      </c>
      <c r="Q15" s="27">
        <f>ROUND(PERCENTILE(M133:M215,0.95),2)</f>
        <v>0.41</v>
      </c>
      <c r="R15" s="25" t="s">
        <v>90</v>
      </c>
      <c r="S15" s="25" t="str">
        <f>IF(Q15&lt;T3,"PASS","FAIL")</f>
        <v>PASS</v>
      </c>
      <c r="T15" s="17"/>
      <c r="U15" s="18"/>
    </row>
    <row r="16" spans="1:21" x14ac:dyDescent="0.2">
      <c r="A16" s="39">
        <v>875</v>
      </c>
      <c r="B16" s="40">
        <v>670036.57999999996</v>
      </c>
      <c r="C16" s="40">
        <v>1661663.08</v>
      </c>
      <c r="D16" s="40">
        <v>272.42</v>
      </c>
      <c r="E16" s="39" t="s">
        <v>32</v>
      </c>
      <c r="F16" s="41">
        <v>272.25194721399998</v>
      </c>
      <c r="G16" s="41">
        <v>-3.40282346639E+38</v>
      </c>
      <c r="H16" s="41">
        <v>-3.40282346639E+38</v>
      </c>
      <c r="I16">
        <f t="shared" si="4"/>
        <v>272.25</v>
      </c>
      <c r="J16">
        <f t="shared" si="0"/>
        <v>0</v>
      </c>
      <c r="K16">
        <f t="shared" si="0"/>
        <v>0</v>
      </c>
      <c r="L16">
        <f t="shared" si="5"/>
        <v>272.25</v>
      </c>
      <c r="M16" s="2">
        <f t="shared" si="6"/>
        <v>-0.17000000000001592</v>
      </c>
      <c r="O16" s="7"/>
      <c r="P16" s="8"/>
      <c r="Q16" s="8"/>
      <c r="R16" s="8"/>
      <c r="S16" s="8"/>
      <c r="T16" s="8"/>
      <c r="U16" s="28"/>
    </row>
    <row r="17" spans="1:21" x14ac:dyDescent="0.2">
      <c r="A17" s="39">
        <v>882</v>
      </c>
      <c r="B17" s="40">
        <v>601341.92000000004</v>
      </c>
      <c r="C17" s="40">
        <v>1648461.65</v>
      </c>
      <c r="D17" s="40">
        <v>262</v>
      </c>
      <c r="E17" s="39" t="s">
        <v>36</v>
      </c>
      <c r="F17" s="41">
        <v>261.95872727699998</v>
      </c>
      <c r="G17" s="41">
        <v>-3.40282346639E+38</v>
      </c>
      <c r="H17" s="41">
        <v>-3.40282346639E+38</v>
      </c>
      <c r="I17">
        <f t="shared" si="4"/>
        <v>261.95999999999998</v>
      </c>
      <c r="J17">
        <f t="shared" si="0"/>
        <v>0</v>
      </c>
      <c r="K17">
        <f t="shared" si="0"/>
        <v>0</v>
      </c>
      <c r="L17">
        <f t="shared" si="5"/>
        <v>261.95999999999998</v>
      </c>
      <c r="M17" s="2">
        <f t="shared" si="6"/>
        <v>-4.0000000000020464E-2</v>
      </c>
      <c r="O17" s="10" t="s">
        <v>103</v>
      </c>
      <c r="P17" s="11"/>
      <c r="Q17" s="11"/>
      <c r="R17" s="11"/>
      <c r="S17" s="11"/>
      <c r="T17" s="11"/>
      <c r="U17" s="12"/>
    </row>
    <row r="18" spans="1:21" x14ac:dyDescent="0.2">
      <c r="A18" s="39">
        <v>844</v>
      </c>
      <c r="B18" s="40">
        <v>244787.04</v>
      </c>
      <c r="C18" s="40">
        <v>1537070.19</v>
      </c>
      <c r="D18" s="40">
        <v>190.36</v>
      </c>
      <c r="E18" s="39" t="s">
        <v>17</v>
      </c>
      <c r="F18" s="41">
        <v>190.57797708300001</v>
      </c>
      <c r="G18" s="41">
        <v>-3.40282346639E+38</v>
      </c>
      <c r="H18" s="41">
        <v>-3.40282346639E+38</v>
      </c>
      <c r="I18">
        <f t="shared" si="4"/>
        <v>190.58</v>
      </c>
      <c r="J18">
        <f t="shared" si="0"/>
        <v>0</v>
      </c>
      <c r="K18">
        <f t="shared" si="0"/>
        <v>0</v>
      </c>
      <c r="L18">
        <f t="shared" si="5"/>
        <v>190.58</v>
      </c>
      <c r="M18" s="2">
        <f t="shared" si="6"/>
        <v>0.21999999999999886</v>
      </c>
      <c r="O18" s="13"/>
      <c r="P18" s="14"/>
      <c r="Q18" s="15" t="s">
        <v>94</v>
      </c>
      <c r="R18" s="14">
        <f>SQRT(SUMSQ(M216:M357)/COUNTA(M216:M357))</f>
        <v>0.29745753632323979</v>
      </c>
      <c r="S18" s="17" t="s">
        <v>95</v>
      </c>
      <c r="T18" s="17">
        <f>COUNT(M216:M357)</f>
        <v>142</v>
      </c>
      <c r="U18" s="18"/>
    </row>
    <row r="19" spans="1:21" x14ac:dyDescent="0.2">
      <c r="A19" s="39">
        <v>862</v>
      </c>
      <c r="B19" s="40">
        <v>399331.61</v>
      </c>
      <c r="C19" s="40">
        <v>1613073.73</v>
      </c>
      <c r="D19" s="40">
        <v>227.74</v>
      </c>
      <c r="E19" s="39" t="s">
        <v>81</v>
      </c>
      <c r="F19" s="41">
        <v>228.05500000000001</v>
      </c>
      <c r="G19" s="41">
        <v>-3.4028229999999999E+38</v>
      </c>
      <c r="H19" s="41">
        <v>-3.4028229999999999E+38</v>
      </c>
      <c r="I19">
        <f t="shared" si="4"/>
        <v>228.06</v>
      </c>
      <c r="J19">
        <f t="shared" si="0"/>
        <v>0</v>
      </c>
      <c r="K19">
        <f t="shared" si="0"/>
        <v>0</v>
      </c>
      <c r="L19">
        <f t="shared" si="5"/>
        <v>228.06</v>
      </c>
      <c r="M19" s="2">
        <f t="shared" si="6"/>
        <v>0.31999999999999318</v>
      </c>
      <c r="O19" s="13"/>
      <c r="P19" s="14"/>
      <c r="Q19" s="15" t="s">
        <v>96</v>
      </c>
      <c r="R19" s="19">
        <f>R18*12*2.54</f>
        <v>9.0665057071323485</v>
      </c>
      <c r="S19" s="14" t="s">
        <v>97</v>
      </c>
      <c r="T19" s="17">
        <f>SKEW(M216:M357)</f>
        <v>-0.22185871742225721</v>
      </c>
      <c r="U19" s="30"/>
    </row>
    <row r="20" spans="1:21" x14ac:dyDescent="0.2">
      <c r="A20" s="39">
        <v>884</v>
      </c>
      <c r="B20" s="40">
        <v>556642.32999999996</v>
      </c>
      <c r="C20" s="40">
        <v>1674925.83</v>
      </c>
      <c r="D20" s="40">
        <v>288.88</v>
      </c>
      <c r="E20" s="39" t="s">
        <v>38</v>
      </c>
      <c r="F20" s="41">
        <v>288.43626139200001</v>
      </c>
      <c r="G20" s="41">
        <v>-3.40282346639E+38</v>
      </c>
      <c r="H20" s="41">
        <v>-3.40282346639E+38</v>
      </c>
      <c r="I20">
        <f t="shared" si="4"/>
        <v>288.44</v>
      </c>
      <c r="J20">
        <f t="shared" si="0"/>
        <v>0</v>
      </c>
      <c r="K20">
        <f t="shared" si="0"/>
        <v>0</v>
      </c>
      <c r="L20">
        <f t="shared" si="5"/>
        <v>288.44</v>
      </c>
      <c r="M20" s="2">
        <f t="shared" si="6"/>
        <v>-0.43999999999999773</v>
      </c>
      <c r="O20" s="29"/>
      <c r="P20" s="26" t="s">
        <v>99</v>
      </c>
      <c r="Q20" s="27">
        <f>ROUND(PERCENTILE(M216:M357,0.95),2)</f>
        <v>0.54</v>
      </c>
      <c r="R20" s="25" t="s">
        <v>90</v>
      </c>
      <c r="S20" s="25" t="str">
        <f>IF(Q20&lt;T3,"PASS","FAIL")</f>
        <v>PASS</v>
      </c>
      <c r="T20" s="17"/>
      <c r="U20" s="18"/>
    </row>
    <row r="21" spans="1:21" x14ac:dyDescent="0.2">
      <c r="A21" s="39">
        <v>896</v>
      </c>
      <c r="B21" s="40">
        <v>767414.06</v>
      </c>
      <c r="C21" s="40">
        <v>1829209.87</v>
      </c>
      <c r="D21" s="40">
        <v>418.57</v>
      </c>
      <c r="E21" s="39" t="s">
        <v>49</v>
      </c>
      <c r="F21" s="41">
        <v>418.204098176</v>
      </c>
      <c r="G21" s="41">
        <v>-3.40282346639E+38</v>
      </c>
      <c r="H21" s="41">
        <v>-3.40282346639E+38</v>
      </c>
      <c r="I21">
        <f t="shared" si="4"/>
        <v>418.2</v>
      </c>
      <c r="J21">
        <f t="shared" si="0"/>
        <v>0</v>
      </c>
      <c r="K21">
        <f t="shared" si="0"/>
        <v>0</v>
      </c>
      <c r="L21">
        <f t="shared" si="5"/>
        <v>418.2</v>
      </c>
      <c r="M21" s="2">
        <f t="shared" si="6"/>
        <v>-0.37000000000000455</v>
      </c>
      <c r="O21" s="7"/>
      <c r="P21" s="8"/>
      <c r="Q21" s="8"/>
      <c r="R21" s="8"/>
      <c r="S21" s="8"/>
      <c r="T21" s="8"/>
      <c r="U21" s="28"/>
    </row>
    <row r="22" spans="1:21" x14ac:dyDescent="0.2">
      <c r="A22" s="39">
        <v>891</v>
      </c>
      <c r="B22" s="40">
        <v>684081.12</v>
      </c>
      <c r="C22" s="40">
        <v>1750806.16</v>
      </c>
      <c r="D22" s="40">
        <v>314.66000000000003</v>
      </c>
      <c r="E22" s="39" t="s">
        <v>44</v>
      </c>
      <c r="F22" s="41">
        <v>314.52861831600001</v>
      </c>
      <c r="G22" s="41">
        <v>-3.40282346639E+38</v>
      </c>
      <c r="H22" s="41">
        <v>-3.40282346639E+38</v>
      </c>
      <c r="I22">
        <f t="shared" si="4"/>
        <v>314.52999999999997</v>
      </c>
      <c r="J22">
        <f t="shared" si="0"/>
        <v>0</v>
      </c>
      <c r="K22">
        <f t="shared" si="0"/>
        <v>0</v>
      </c>
      <c r="L22">
        <f t="shared" si="5"/>
        <v>314.52999999999997</v>
      </c>
      <c r="M22" s="2">
        <f t="shared" si="6"/>
        <v>-0.1300000000000523</v>
      </c>
      <c r="O22" s="10" t="s">
        <v>100</v>
      </c>
      <c r="P22" s="11"/>
      <c r="Q22" s="11"/>
      <c r="R22" s="11"/>
      <c r="S22" s="11"/>
      <c r="T22" s="11"/>
      <c r="U22" s="12"/>
    </row>
    <row r="23" spans="1:21" x14ac:dyDescent="0.2">
      <c r="A23" s="39">
        <v>0</v>
      </c>
      <c r="B23" s="40">
        <v>601342.54</v>
      </c>
      <c r="C23" s="40">
        <v>1648461.74</v>
      </c>
      <c r="D23" s="40">
        <v>262.01</v>
      </c>
      <c r="E23" s="39" t="s">
        <v>54</v>
      </c>
      <c r="F23" s="41">
        <v>261.962882702</v>
      </c>
      <c r="G23" s="41">
        <v>-3.40282346639E+38</v>
      </c>
      <c r="H23" s="41">
        <v>-3.40282346639E+38</v>
      </c>
      <c r="I23">
        <f t="shared" si="4"/>
        <v>261.95999999999998</v>
      </c>
      <c r="J23">
        <f t="shared" si="0"/>
        <v>0</v>
      </c>
      <c r="K23">
        <f t="shared" si="0"/>
        <v>0</v>
      </c>
      <c r="L23">
        <f t="shared" si="5"/>
        <v>261.95999999999998</v>
      </c>
      <c r="M23" s="2">
        <f t="shared" si="6"/>
        <v>-5.0000000000011369E-2</v>
      </c>
      <c r="O23" s="13"/>
      <c r="P23" s="14"/>
      <c r="Q23" s="15" t="s">
        <v>94</v>
      </c>
      <c r="R23" s="14">
        <f>SQRT(SUMSQ(M358:M442)/COUNTA(M358:M442))</f>
        <v>0.33820982001257732</v>
      </c>
      <c r="S23" s="17" t="s">
        <v>95</v>
      </c>
      <c r="T23" s="17">
        <f>COUNT(M358:M442)</f>
        <v>85</v>
      </c>
      <c r="U23" s="18"/>
    </row>
    <row r="24" spans="1:21" x14ac:dyDescent="0.2">
      <c r="A24" s="39">
        <v>847</v>
      </c>
      <c r="B24" s="40">
        <v>309694.51</v>
      </c>
      <c r="C24" s="40">
        <v>1540675.67</v>
      </c>
      <c r="D24" s="40">
        <v>224.35</v>
      </c>
      <c r="E24" s="39" t="s">
        <v>19</v>
      </c>
      <c r="F24" s="41">
        <v>224.39664421200001</v>
      </c>
      <c r="G24" s="41">
        <v>-3.40282346639E+38</v>
      </c>
      <c r="H24" s="41">
        <v>-3.40282346639E+38</v>
      </c>
      <c r="I24">
        <f t="shared" si="4"/>
        <v>224.4</v>
      </c>
      <c r="J24">
        <f t="shared" si="0"/>
        <v>0</v>
      </c>
      <c r="K24">
        <f t="shared" si="0"/>
        <v>0</v>
      </c>
      <c r="L24">
        <f t="shared" si="5"/>
        <v>224.4</v>
      </c>
      <c r="M24" s="2">
        <f t="shared" si="6"/>
        <v>5.0000000000011369E-2</v>
      </c>
      <c r="O24" s="13"/>
      <c r="P24" s="14"/>
      <c r="Q24" s="15" t="s">
        <v>96</v>
      </c>
      <c r="R24" s="19">
        <f>R23*12*2.54</f>
        <v>10.308635313983356</v>
      </c>
      <c r="S24" s="14" t="s">
        <v>97</v>
      </c>
      <c r="T24" s="17">
        <f>SKEW(M358:M442)</f>
        <v>-0.39640922514170579</v>
      </c>
      <c r="U24" s="30"/>
    </row>
    <row r="25" spans="1:21" x14ac:dyDescent="0.2">
      <c r="A25" s="39">
        <v>865</v>
      </c>
      <c r="B25" s="40">
        <v>379027.7</v>
      </c>
      <c r="C25" s="40">
        <v>1544587.55</v>
      </c>
      <c r="D25" s="40">
        <v>219.84</v>
      </c>
      <c r="E25" s="39" t="s">
        <v>25</v>
      </c>
      <c r="F25" s="41">
        <v>219.39992995099999</v>
      </c>
      <c r="G25" s="41">
        <v>-3.40282346639E+38</v>
      </c>
      <c r="H25" s="41">
        <v>-3.40282346639E+38</v>
      </c>
      <c r="I25">
        <f t="shared" si="4"/>
        <v>219.4</v>
      </c>
      <c r="J25">
        <f t="shared" si="0"/>
        <v>0</v>
      </c>
      <c r="K25">
        <f t="shared" si="0"/>
        <v>0</v>
      </c>
      <c r="L25">
        <f t="shared" si="5"/>
        <v>219.4</v>
      </c>
      <c r="M25" s="2">
        <f t="shared" si="6"/>
        <v>-0.43999999999999773</v>
      </c>
      <c r="O25" s="31"/>
      <c r="P25" s="26" t="s">
        <v>99</v>
      </c>
      <c r="Q25" s="27">
        <f>ROUND(PERCENTILE(M358:M442,0.95),2)</f>
        <v>0.57999999999999996</v>
      </c>
      <c r="R25" s="25" t="s">
        <v>90</v>
      </c>
      <c r="S25" s="25" t="str">
        <f>IF(Q25&lt;T3,"PASS","FAIL")</f>
        <v>PASS</v>
      </c>
      <c r="T25" s="17"/>
      <c r="U25" s="18"/>
    </row>
    <row r="26" spans="1:21" x14ac:dyDescent="0.2">
      <c r="A26" s="39">
        <v>861</v>
      </c>
      <c r="B26" s="40">
        <v>369106.38</v>
      </c>
      <c r="C26" s="40">
        <v>1587994.42</v>
      </c>
      <c r="D26" s="40">
        <v>210.66</v>
      </c>
      <c r="E26" s="39" t="s">
        <v>24</v>
      </c>
      <c r="F26" s="41">
        <v>211.121538023</v>
      </c>
      <c r="G26" s="41">
        <v>-3.40282346639E+38</v>
      </c>
      <c r="H26" s="41">
        <v>-3.40282346639E+38</v>
      </c>
      <c r="I26">
        <f t="shared" si="4"/>
        <v>211.12</v>
      </c>
      <c r="J26">
        <f t="shared" si="0"/>
        <v>0</v>
      </c>
      <c r="K26">
        <f t="shared" si="0"/>
        <v>0</v>
      </c>
      <c r="L26">
        <f t="shared" si="5"/>
        <v>211.12</v>
      </c>
      <c r="M26" s="2">
        <f t="shared" si="6"/>
        <v>0.46000000000000796</v>
      </c>
      <c r="O26" s="21"/>
      <c r="P26" s="17"/>
      <c r="Q26" s="17"/>
      <c r="R26" s="17"/>
      <c r="S26" s="17"/>
      <c r="T26" s="17"/>
      <c r="U26" s="18"/>
    </row>
    <row r="27" spans="1:21" x14ac:dyDescent="0.2">
      <c r="A27" s="39">
        <v>868</v>
      </c>
      <c r="B27" s="40">
        <v>480492.31</v>
      </c>
      <c r="C27" s="40">
        <v>1605554.01</v>
      </c>
      <c r="D27" s="40">
        <v>236.03</v>
      </c>
      <c r="E27" s="39" t="s">
        <v>80</v>
      </c>
      <c r="F27" s="41">
        <v>236.57902899999999</v>
      </c>
      <c r="G27" s="41">
        <v>-3.4028229999999999E+38</v>
      </c>
      <c r="H27" s="41">
        <v>-3.4028229999999999E+38</v>
      </c>
      <c r="I27">
        <f t="shared" si="4"/>
        <v>236.58</v>
      </c>
      <c r="J27">
        <f t="shared" si="0"/>
        <v>0</v>
      </c>
      <c r="K27">
        <f t="shared" si="0"/>
        <v>0</v>
      </c>
      <c r="L27">
        <f t="shared" si="5"/>
        <v>236.58</v>
      </c>
      <c r="M27" s="2">
        <f t="shared" si="6"/>
        <v>0.55000000000001137</v>
      </c>
      <c r="O27" s="10" t="s">
        <v>101</v>
      </c>
      <c r="P27" s="11"/>
      <c r="Q27" s="11"/>
      <c r="R27" s="11"/>
      <c r="S27" s="11"/>
      <c r="T27" s="11"/>
      <c r="U27" s="12"/>
    </row>
    <row r="28" spans="1:21" x14ac:dyDescent="0.2">
      <c r="A28" s="39">
        <v>867</v>
      </c>
      <c r="B28" s="40">
        <v>481257.99</v>
      </c>
      <c r="C28" s="40">
        <v>1568179.45</v>
      </c>
      <c r="D28" s="40">
        <v>232.19</v>
      </c>
      <c r="E28" s="39" t="s">
        <v>26</v>
      </c>
      <c r="F28" s="41">
        <v>232.297224043</v>
      </c>
      <c r="G28" s="41">
        <v>-3.40282346639E+38</v>
      </c>
      <c r="H28" s="41">
        <v>-3.40282346639E+38</v>
      </c>
      <c r="I28">
        <f t="shared" si="4"/>
        <v>232.3</v>
      </c>
      <c r="J28">
        <f t="shared" si="0"/>
        <v>0</v>
      </c>
      <c r="K28">
        <f t="shared" si="0"/>
        <v>0</v>
      </c>
      <c r="L28">
        <f t="shared" si="5"/>
        <v>232.3</v>
      </c>
      <c r="M28" s="2">
        <f t="shared" si="6"/>
        <v>0.11000000000001364</v>
      </c>
      <c r="O28" s="13"/>
      <c r="P28" s="14"/>
      <c r="Q28" s="15" t="s">
        <v>94</v>
      </c>
      <c r="R28" s="14">
        <f>SQRT(SUMSQ(M2:M442)/COUNTA(M2:M442))</f>
        <v>0.28917311153593461</v>
      </c>
      <c r="S28" s="17" t="s">
        <v>95</v>
      </c>
      <c r="T28" s="17">
        <f>COUNT(M2:M442)</f>
        <v>441</v>
      </c>
      <c r="U28" s="18"/>
    </row>
    <row r="29" spans="1:21" x14ac:dyDescent="0.2">
      <c r="A29" s="39">
        <v>888</v>
      </c>
      <c r="B29" s="40">
        <v>533813.32999999996</v>
      </c>
      <c r="C29" s="40">
        <v>1621982.38</v>
      </c>
      <c r="D29" s="40">
        <v>239.66</v>
      </c>
      <c r="E29" s="39" t="s">
        <v>42</v>
      </c>
      <c r="F29" s="41">
        <v>239.13187479199999</v>
      </c>
      <c r="G29" s="41">
        <v>-3.40282346639E+38</v>
      </c>
      <c r="H29" s="41">
        <v>-3.40282346639E+38</v>
      </c>
      <c r="I29">
        <f t="shared" si="4"/>
        <v>239.13</v>
      </c>
      <c r="J29">
        <f t="shared" si="0"/>
        <v>0</v>
      </c>
      <c r="K29">
        <f t="shared" si="0"/>
        <v>0</v>
      </c>
      <c r="L29">
        <f t="shared" si="5"/>
        <v>239.13</v>
      </c>
      <c r="M29" s="2">
        <f t="shared" si="6"/>
        <v>-0.53000000000000114</v>
      </c>
      <c r="O29" s="13"/>
      <c r="P29" s="14"/>
      <c r="Q29" s="15" t="s">
        <v>96</v>
      </c>
      <c r="R29" s="19">
        <f>R28*12*2.54</f>
        <v>8.8139964396152877</v>
      </c>
      <c r="S29" s="14" t="s">
        <v>97</v>
      </c>
      <c r="T29" s="17">
        <f>SKEW(M2:M442)</f>
        <v>-5.0717867823197024E-2</v>
      </c>
      <c r="U29" s="18"/>
    </row>
    <row r="30" spans="1:21" x14ac:dyDescent="0.2">
      <c r="A30" s="39">
        <v>883</v>
      </c>
      <c r="B30" s="40">
        <v>587424.81999999995</v>
      </c>
      <c r="C30" s="40">
        <v>1662266.7</v>
      </c>
      <c r="D30" s="40">
        <v>248.84</v>
      </c>
      <c r="E30" s="39" t="s">
        <v>37</v>
      </c>
      <c r="F30" s="41">
        <v>248.30205967200001</v>
      </c>
      <c r="G30" s="41">
        <v>-3.40282346639E+38</v>
      </c>
      <c r="H30" s="41">
        <v>-3.40282346639E+38</v>
      </c>
      <c r="I30">
        <f t="shared" si="4"/>
        <v>248.3</v>
      </c>
      <c r="J30">
        <f t="shared" si="0"/>
        <v>0</v>
      </c>
      <c r="K30">
        <f t="shared" si="0"/>
        <v>0</v>
      </c>
      <c r="L30">
        <f t="shared" si="5"/>
        <v>248.3</v>
      </c>
      <c r="M30" s="2">
        <f t="shared" si="6"/>
        <v>-0.53999999999999204</v>
      </c>
      <c r="O30" s="21"/>
      <c r="P30" s="26" t="s">
        <v>99</v>
      </c>
      <c r="Q30" s="27">
        <f>ROUND(PERCENTILE(M2:M442,0.95),2)</f>
        <v>0.52</v>
      </c>
      <c r="R30" s="25" t="s">
        <v>90</v>
      </c>
      <c r="S30" s="25" t="str">
        <f>IF(Q30&lt;T4,"PASS","FAIL")</f>
        <v>PASS</v>
      </c>
      <c r="T30" s="17"/>
      <c r="U30" s="18"/>
    </row>
    <row r="31" spans="1:21" x14ac:dyDescent="0.2">
      <c r="A31" s="39">
        <v>885</v>
      </c>
      <c r="B31" s="40">
        <v>553163.87</v>
      </c>
      <c r="C31" s="40">
        <v>1656798.23</v>
      </c>
      <c r="D31" s="40">
        <v>257.25</v>
      </c>
      <c r="E31" s="39" t="s">
        <v>39</v>
      </c>
      <c r="F31" s="41">
        <v>257.08585404799999</v>
      </c>
      <c r="G31" s="41">
        <v>-3.40282346639E+38</v>
      </c>
      <c r="H31" s="41">
        <v>-3.40282346639E+38</v>
      </c>
      <c r="I31">
        <f t="shared" si="4"/>
        <v>257.08999999999997</v>
      </c>
      <c r="J31">
        <f t="shared" si="0"/>
        <v>0</v>
      </c>
      <c r="K31">
        <f t="shared" si="0"/>
        <v>0</v>
      </c>
      <c r="L31">
        <f t="shared" si="5"/>
        <v>257.08999999999997</v>
      </c>
      <c r="M31" s="2">
        <f t="shared" si="6"/>
        <v>-0.16000000000002501</v>
      </c>
      <c r="O31" s="7"/>
      <c r="P31" s="8"/>
      <c r="Q31" s="8"/>
      <c r="R31" s="8"/>
      <c r="S31" s="8"/>
      <c r="T31" s="8"/>
      <c r="U31" s="28"/>
    </row>
    <row r="32" spans="1:21" x14ac:dyDescent="0.2">
      <c r="A32" s="39">
        <v>876</v>
      </c>
      <c r="B32" s="40">
        <v>599132.77</v>
      </c>
      <c r="C32" s="40">
        <v>1719688.02</v>
      </c>
      <c r="D32" s="40">
        <v>427.55</v>
      </c>
      <c r="E32" s="39" t="s">
        <v>33</v>
      </c>
      <c r="F32" s="41">
        <v>427.30362134199999</v>
      </c>
      <c r="G32" s="41">
        <v>-3.40282346639E+38</v>
      </c>
      <c r="H32" s="41">
        <v>-3.40282346639E+38</v>
      </c>
      <c r="I32">
        <f t="shared" si="4"/>
        <v>427.3</v>
      </c>
      <c r="J32">
        <f t="shared" si="0"/>
        <v>0</v>
      </c>
      <c r="K32">
        <f t="shared" si="0"/>
        <v>0</v>
      </c>
      <c r="L32">
        <f t="shared" si="5"/>
        <v>427.3</v>
      </c>
      <c r="M32" s="2">
        <f t="shared" si="6"/>
        <v>-0.25</v>
      </c>
    </row>
    <row r="33" spans="1:13" x14ac:dyDescent="0.2">
      <c r="A33" s="39">
        <v>874</v>
      </c>
      <c r="B33" s="40">
        <v>672544.67</v>
      </c>
      <c r="C33" s="40">
        <v>1695986.24</v>
      </c>
      <c r="D33" s="40">
        <v>269.12</v>
      </c>
      <c r="E33" s="39" t="s">
        <v>31</v>
      </c>
      <c r="F33" s="41">
        <v>269.01169737700002</v>
      </c>
      <c r="G33" s="41">
        <v>-3.40282346639E+38</v>
      </c>
      <c r="H33" s="41">
        <v>-3.40282346639E+38</v>
      </c>
      <c r="I33">
        <f t="shared" si="4"/>
        <v>269.01</v>
      </c>
      <c r="J33">
        <f t="shared" si="0"/>
        <v>0</v>
      </c>
      <c r="K33">
        <f t="shared" si="0"/>
        <v>0</v>
      </c>
      <c r="L33">
        <f t="shared" si="5"/>
        <v>269.01</v>
      </c>
      <c r="M33" s="2">
        <f t="shared" si="6"/>
        <v>-0.11000000000001364</v>
      </c>
    </row>
    <row r="34" spans="1:13" x14ac:dyDescent="0.2">
      <c r="A34" s="39">
        <v>880</v>
      </c>
      <c r="B34" s="40">
        <v>634048.44999999995</v>
      </c>
      <c r="C34" s="40">
        <v>1683961.75</v>
      </c>
      <c r="D34" s="40">
        <v>260.95</v>
      </c>
      <c r="E34" s="39" t="s">
        <v>34</v>
      </c>
      <c r="F34" s="41">
        <v>261.38873992499998</v>
      </c>
      <c r="G34" s="41">
        <v>-3.40282346639E+38</v>
      </c>
      <c r="H34" s="41">
        <v>-3.40282346639E+38</v>
      </c>
      <c r="I34">
        <f t="shared" si="4"/>
        <v>261.39</v>
      </c>
      <c r="J34">
        <f t="shared" si="0"/>
        <v>0</v>
      </c>
      <c r="K34">
        <f t="shared" si="0"/>
        <v>0</v>
      </c>
      <c r="L34">
        <f t="shared" si="5"/>
        <v>261.39</v>
      </c>
      <c r="M34" s="2">
        <f t="shared" si="6"/>
        <v>0.43999999999999773</v>
      </c>
    </row>
    <row r="35" spans="1:13" x14ac:dyDescent="0.2">
      <c r="A35" s="39">
        <v>881</v>
      </c>
      <c r="B35" s="40">
        <v>634633.52</v>
      </c>
      <c r="C35" s="40">
        <v>1638257.37</v>
      </c>
      <c r="D35" s="40">
        <v>266.52</v>
      </c>
      <c r="E35" s="39" t="s">
        <v>35</v>
      </c>
      <c r="F35" s="41">
        <v>266.51348339100002</v>
      </c>
      <c r="G35" s="41">
        <v>-3.40282346639E+38</v>
      </c>
      <c r="H35" s="41">
        <v>-3.40282346639E+38</v>
      </c>
      <c r="I35">
        <f t="shared" si="4"/>
        <v>266.51</v>
      </c>
      <c r="J35">
        <f t="shared" si="0"/>
        <v>0</v>
      </c>
      <c r="K35">
        <f t="shared" si="0"/>
        <v>0</v>
      </c>
      <c r="L35">
        <f t="shared" si="5"/>
        <v>266.51</v>
      </c>
      <c r="M35" s="2">
        <f t="shared" si="6"/>
        <v>-9.9999999999909051E-3</v>
      </c>
    </row>
    <row r="36" spans="1:13" x14ac:dyDescent="0.2">
      <c r="A36" s="39">
        <v>873</v>
      </c>
      <c r="B36" s="40">
        <v>658323.96</v>
      </c>
      <c r="C36" s="40">
        <v>1722222.36</v>
      </c>
      <c r="D36" s="40">
        <v>358.01</v>
      </c>
      <c r="E36" s="39" t="s">
        <v>30</v>
      </c>
      <c r="F36" s="41">
        <v>358.43884179000003</v>
      </c>
      <c r="G36" s="41">
        <v>-3.40282346639E+38</v>
      </c>
      <c r="H36" s="41">
        <v>-3.40282346639E+38</v>
      </c>
      <c r="I36">
        <f t="shared" ref="I36:I67" si="7">IF(F36&lt;0,0,ROUND(F36,2))</f>
        <v>358.44</v>
      </c>
      <c r="J36">
        <f t="shared" si="0"/>
        <v>0</v>
      </c>
      <c r="K36">
        <f t="shared" si="0"/>
        <v>0</v>
      </c>
      <c r="L36">
        <f t="shared" ref="L36:L67" si="8">IF(AND(I36&gt;0,K36&gt;0),I36,I36+J36+K36)</f>
        <v>358.44</v>
      </c>
      <c r="M36" s="2">
        <f t="shared" ref="M36:M67" si="9">L36-D36</f>
        <v>0.43000000000000682</v>
      </c>
    </row>
    <row r="37" spans="1:13" x14ac:dyDescent="0.2">
      <c r="A37" s="39">
        <v>887</v>
      </c>
      <c r="B37" s="40">
        <v>571766.36</v>
      </c>
      <c r="C37" s="40">
        <v>1599244.36</v>
      </c>
      <c r="D37" s="40">
        <v>250.85</v>
      </c>
      <c r="E37" s="39" t="s">
        <v>41</v>
      </c>
      <c r="F37" s="41">
        <v>250.80676246900001</v>
      </c>
      <c r="G37" s="41">
        <v>-3.40282346639E+38</v>
      </c>
      <c r="H37" s="41">
        <v>-3.40282346639E+38</v>
      </c>
      <c r="I37">
        <f t="shared" si="7"/>
        <v>250.81</v>
      </c>
      <c r="J37">
        <f t="shared" si="0"/>
        <v>0</v>
      </c>
      <c r="K37">
        <f t="shared" si="0"/>
        <v>0</v>
      </c>
      <c r="L37">
        <f t="shared" si="8"/>
        <v>250.81</v>
      </c>
      <c r="M37" s="2">
        <f t="shared" si="9"/>
        <v>-3.9999999999992042E-2</v>
      </c>
    </row>
    <row r="38" spans="1:13" x14ac:dyDescent="0.2">
      <c r="A38" s="39">
        <v>892</v>
      </c>
      <c r="B38" s="40">
        <v>711998.4</v>
      </c>
      <c r="C38" s="40">
        <v>1704239.61</v>
      </c>
      <c r="D38" s="40">
        <v>281.99</v>
      </c>
      <c r="E38" s="39" t="s">
        <v>45</v>
      </c>
      <c r="F38" s="41">
        <v>282.14795996700002</v>
      </c>
      <c r="G38" s="41">
        <v>-3.40282346639E+38</v>
      </c>
      <c r="H38" s="41">
        <v>-3.40282346639E+38</v>
      </c>
      <c r="I38">
        <f t="shared" si="7"/>
        <v>282.14999999999998</v>
      </c>
      <c r="J38">
        <f t="shared" si="0"/>
        <v>0</v>
      </c>
      <c r="K38">
        <f t="shared" si="0"/>
        <v>0</v>
      </c>
      <c r="L38">
        <f t="shared" si="8"/>
        <v>282.14999999999998</v>
      </c>
      <c r="M38" s="2">
        <f t="shared" si="9"/>
        <v>0.15999999999996817</v>
      </c>
    </row>
    <row r="39" spans="1:13" x14ac:dyDescent="0.2">
      <c r="A39" s="39">
        <v>893</v>
      </c>
      <c r="B39" s="40">
        <v>723876.32</v>
      </c>
      <c r="C39" s="40">
        <v>1720325.81</v>
      </c>
      <c r="D39" s="40">
        <v>280.57</v>
      </c>
      <c r="E39" s="39" t="s">
        <v>46</v>
      </c>
      <c r="F39" s="41">
        <v>280.70748450100001</v>
      </c>
      <c r="G39" s="41">
        <v>-3.40282346639E+38</v>
      </c>
      <c r="H39" s="41">
        <v>-3.40282346639E+38</v>
      </c>
      <c r="I39">
        <f t="shared" si="7"/>
        <v>280.70999999999998</v>
      </c>
      <c r="J39">
        <f t="shared" si="0"/>
        <v>0</v>
      </c>
      <c r="K39">
        <f t="shared" si="0"/>
        <v>0</v>
      </c>
      <c r="L39">
        <f t="shared" si="8"/>
        <v>280.70999999999998</v>
      </c>
      <c r="M39" s="2">
        <f t="shared" si="9"/>
        <v>0.13999999999998636</v>
      </c>
    </row>
    <row r="40" spans="1:13" x14ac:dyDescent="0.2">
      <c r="A40" s="39">
        <v>897</v>
      </c>
      <c r="B40" s="40">
        <v>711168.02</v>
      </c>
      <c r="C40" s="40">
        <v>1780706.88</v>
      </c>
      <c r="D40" s="40">
        <v>376.87</v>
      </c>
      <c r="E40" s="39" t="s">
        <v>50</v>
      </c>
      <c r="F40" s="41">
        <v>377.06709754799999</v>
      </c>
      <c r="G40" s="41">
        <v>-3.40282346639E+38</v>
      </c>
      <c r="H40" s="41">
        <v>-3.40282346639E+38</v>
      </c>
      <c r="I40">
        <f t="shared" si="7"/>
        <v>377.07</v>
      </c>
      <c r="J40">
        <f t="shared" si="0"/>
        <v>0</v>
      </c>
      <c r="K40">
        <f t="shared" si="0"/>
        <v>0</v>
      </c>
      <c r="L40">
        <f t="shared" si="8"/>
        <v>377.07</v>
      </c>
      <c r="M40" s="2">
        <f t="shared" si="9"/>
        <v>0.19999999999998863</v>
      </c>
    </row>
    <row r="41" spans="1:13" x14ac:dyDescent="0.2">
      <c r="A41" s="39">
        <v>895</v>
      </c>
      <c r="B41" s="40">
        <v>798676.83</v>
      </c>
      <c r="C41" s="40">
        <v>1800756.79</v>
      </c>
      <c r="D41" s="40">
        <v>307.42</v>
      </c>
      <c r="E41" s="39" t="s">
        <v>48</v>
      </c>
      <c r="F41" s="41">
        <v>307.56297903199999</v>
      </c>
      <c r="G41" s="41">
        <v>-3.40282346639E+38</v>
      </c>
      <c r="H41" s="41">
        <v>-3.40282346639E+38</v>
      </c>
      <c r="I41">
        <f t="shared" si="7"/>
        <v>307.56</v>
      </c>
      <c r="J41">
        <f t="shared" si="0"/>
        <v>0</v>
      </c>
      <c r="K41">
        <f t="shared" si="0"/>
        <v>0</v>
      </c>
      <c r="L41">
        <f t="shared" si="8"/>
        <v>307.56</v>
      </c>
      <c r="M41" s="2">
        <f t="shared" si="9"/>
        <v>0.13999999999998636</v>
      </c>
    </row>
    <row r="42" spans="1:13" x14ac:dyDescent="0.2">
      <c r="A42" s="39">
        <v>864</v>
      </c>
      <c r="B42" s="40">
        <v>405803.94</v>
      </c>
      <c r="C42" s="40">
        <v>1576339.9</v>
      </c>
      <c r="D42" s="40">
        <v>215.9</v>
      </c>
      <c r="E42" s="39" t="s">
        <v>79</v>
      </c>
      <c r="F42" s="41">
        <v>215.573914</v>
      </c>
      <c r="G42" s="41">
        <v>-3.4028229999999999E+38</v>
      </c>
      <c r="H42" s="41">
        <v>-3.4028229999999999E+38</v>
      </c>
      <c r="I42">
        <f t="shared" si="7"/>
        <v>215.57</v>
      </c>
      <c r="J42">
        <f t="shared" si="0"/>
        <v>0</v>
      </c>
      <c r="K42">
        <f t="shared" si="0"/>
        <v>0</v>
      </c>
      <c r="L42">
        <f t="shared" si="8"/>
        <v>215.57</v>
      </c>
      <c r="M42" s="2">
        <f t="shared" si="9"/>
        <v>-0.33000000000001251</v>
      </c>
    </row>
    <row r="43" spans="1:13" x14ac:dyDescent="0.2">
      <c r="A43" s="39">
        <v>886</v>
      </c>
      <c r="B43" s="40">
        <v>514751.97</v>
      </c>
      <c r="C43" s="40">
        <v>1658107.05</v>
      </c>
      <c r="D43" s="40">
        <v>253.64</v>
      </c>
      <c r="E43" s="39" t="s">
        <v>40</v>
      </c>
      <c r="F43" s="41">
        <v>253.597812148</v>
      </c>
      <c r="G43" s="41">
        <v>-3.40282346639E+38</v>
      </c>
      <c r="H43" s="41">
        <v>-3.40282346639E+38</v>
      </c>
      <c r="I43">
        <f t="shared" si="7"/>
        <v>253.6</v>
      </c>
      <c r="J43">
        <f t="shared" si="0"/>
        <v>0</v>
      </c>
      <c r="K43">
        <f t="shared" si="0"/>
        <v>0</v>
      </c>
      <c r="L43">
        <f t="shared" si="8"/>
        <v>253.6</v>
      </c>
      <c r="M43" s="2">
        <f t="shared" si="9"/>
        <v>-3.9999999999992042E-2</v>
      </c>
    </row>
    <row r="44" spans="1:13" x14ac:dyDescent="0.2">
      <c r="A44" s="39">
        <v>105</v>
      </c>
      <c r="B44" s="40">
        <v>155936.57</v>
      </c>
      <c r="C44" s="40">
        <v>1524639.77</v>
      </c>
      <c r="D44" s="40">
        <v>184.93</v>
      </c>
      <c r="E44" s="39" t="s">
        <v>16</v>
      </c>
      <c r="F44" s="41">
        <v>184.45741145</v>
      </c>
      <c r="G44" s="41">
        <v>-3.40282346639E+38</v>
      </c>
      <c r="H44" s="41">
        <v>-3.40282346639E+38</v>
      </c>
      <c r="I44">
        <f t="shared" si="7"/>
        <v>184.46</v>
      </c>
      <c r="J44">
        <f t="shared" si="0"/>
        <v>0</v>
      </c>
      <c r="K44">
        <f t="shared" si="0"/>
        <v>0</v>
      </c>
      <c r="L44">
        <f t="shared" si="8"/>
        <v>184.46</v>
      </c>
      <c r="M44" s="2">
        <f t="shared" si="9"/>
        <v>-0.46999999999999886</v>
      </c>
    </row>
    <row r="45" spans="1:13" x14ac:dyDescent="0.2">
      <c r="A45" s="39">
        <v>856</v>
      </c>
      <c r="B45" s="40">
        <v>227550.25</v>
      </c>
      <c r="C45" s="40">
        <v>1534444.63</v>
      </c>
      <c r="D45" s="40">
        <v>187.64</v>
      </c>
      <c r="E45" s="39" t="s">
        <v>21</v>
      </c>
      <c r="F45" s="41">
        <v>187.91048531000001</v>
      </c>
      <c r="G45" s="41">
        <v>-3.40282346639E+38</v>
      </c>
      <c r="H45" s="41">
        <v>-3.40282346639E+38</v>
      </c>
      <c r="I45">
        <f t="shared" si="7"/>
        <v>187.91</v>
      </c>
      <c r="J45">
        <f t="shared" si="0"/>
        <v>0</v>
      </c>
      <c r="K45">
        <f t="shared" si="0"/>
        <v>0</v>
      </c>
      <c r="L45">
        <f t="shared" si="8"/>
        <v>187.91</v>
      </c>
      <c r="M45" s="2">
        <f t="shared" si="9"/>
        <v>0.27000000000001023</v>
      </c>
    </row>
    <row r="46" spans="1:13" x14ac:dyDescent="0.2">
      <c r="A46" s="39">
        <v>845</v>
      </c>
      <c r="B46" s="40">
        <v>246751.22</v>
      </c>
      <c r="C46" s="40">
        <v>1486679.68</v>
      </c>
      <c r="D46" s="40">
        <v>178.4</v>
      </c>
      <c r="E46" s="39" t="s">
        <v>18</v>
      </c>
      <c r="F46" s="41">
        <v>178.97828421099999</v>
      </c>
      <c r="G46" s="41">
        <v>-3.40282346639E+38</v>
      </c>
      <c r="H46" s="41">
        <v>-3.40282346639E+38</v>
      </c>
      <c r="I46">
        <f t="shared" si="7"/>
        <v>178.98</v>
      </c>
      <c r="J46">
        <f t="shared" si="0"/>
        <v>0</v>
      </c>
      <c r="K46">
        <f t="shared" si="0"/>
        <v>0</v>
      </c>
      <c r="L46">
        <f t="shared" si="8"/>
        <v>178.98</v>
      </c>
      <c r="M46" s="2">
        <f t="shared" si="9"/>
        <v>0.57999999999998408</v>
      </c>
    </row>
    <row r="47" spans="1:13" x14ac:dyDescent="0.2">
      <c r="A47" s="39">
        <v>846</v>
      </c>
      <c r="B47" s="40">
        <v>287154.90999999997</v>
      </c>
      <c r="C47" s="40">
        <v>1508634.57</v>
      </c>
      <c r="D47" s="40">
        <v>189.62</v>
      </c>
      <c r="E47" s="39" t="s">
        <v>78</v>
      </c>
      <c r="F47" s="41">
        <v>189.3081229</v>
      </c>
      <c r="G47" s="41">
        <v>-3.4028229999999999E+38</v>
      </c>
      <c r="H47" s="41">
        <v>-3.4028229999999999E+38</v>
      </c>
      <c r="I47">
        <f t="shared" si="7"/>
        <v>189.31</v>
      </c>
      <c r="J47">
        <f t="shared" si="0"/>
        <v>0</v>
      </c>
      <c r="K47">
        <f t="shared" si="0"/>
        <v>0</v>
      </c>
      <c r="L47">
        <f t="shared" si="8"/>
        <v>189.31</v>
      </c>
      <c r="M47" s="2">
        <f t="shared" si="9"/>
        <v>-0.31000000000000227</v>
      </c>
    </row>
    <row r="48" spans="1:13" x14ac:dyDescent="0.2">
      <c r="A48" s="39">
        <v>429</v>
      </c>
      <c r="B48" s="40">
        <v>471191.19</v>
      </c>
      <c r="C48" s="40">
        <v>1637865.31</v>
      </c>
      <c r="D48" s="40">
        <v>246.42</v>
      </c>
      <c r="E48" s="39" t="s">
        <v>8</v>
      </c>
      <c r="F48" s="41">
        <v>246.07710219399999</v>
      </c>
      <c r="G48" s="41">
        <v>-3.40282346639E+38</v>
      </c>
      <c r="H48" s="41">
        <v>-3.40282346639E+38</v>
      </c>
      <c r="I48">
        <f t="shared" si="7"/>
        <v>246.08</v>
      </c>
      <c r="J48">
        <f t="shared" si="0"/>
        <v>0</v>
      </c>
      <c r="K48">
        <f t="shared" si="0"/>
        <v>0</v>
      </c>
      <c r="L48">
        <f t="shared" si="8"/>
        <v>246.08</v>
      </c>
      <c r="M48" s="2">
        <f t="shared" si="9"/>
        <v>-0.33999999999997499</v>
      </c>
    </row>
    <row r="49" spans="1:13" x14ac:dyDescent="0.2">
      <c r="A49" s="39">
        <v>430</v>
      </c>
      <c r="B49" s="40">
        <v>471201.22</v>
      </c>
      <c r="C49" s="40">
        <v>1637614.71</v>
      </c>
      <c r="D49" s="40">
        <v>245.83</v>
      </c>
      <c r="E49" s="39" t="s">
        <v>8</v>
      </c>
      <c r="F49" s="41">
        <v>245.74108990799999</v>
      </c>
      <c r="G49" s="41">
        <v>-3.40282346639E+38</v>
      </c>
      <c r="H49" s="41">
        <v>-3.40282346639E+38</v>
      </c>
      <c r="I49">
        <f t="shared" si="7"/>
        <v>245.74</v>
      </c>
      <c r="J49">
        <f t="shared" si="0"/>
        <v>0</v>
      </c>
      <c r="K49">
        <f t="shared" si="0"/>
        <v>0</v>
      </c>
      <c r="L49">
        <f t="shared" si="8"/>
        <v>245.74</v>
      </c>
      <c r="M49" s="2">
        <f t="shared" si="9"/>
        <v>-9.0000000000003411E-2</v>
      </c>
    </row>
    <row r="50" spans="1:13" x14ac:dyDescent="0.2">
      <c r="A50" s="39">
        <v>431</v>
      </c>
      <c r="B50" s="40">
        <v>471019.06</v>
      </c>
      <c r="C50" s="40">
        <v>1637618.81</v>
      </c>
      <c r="D50" s="40">
        <v>243.45</v>
      </c>
      <c r="E50" s="39" t="s">
        <v>8</v>
      </c>
      <c r="F50" s="41">
        <v>242.96778883600001</v>
      </c>
      <c r="G50" s="41">
        <v>-3.40282346639E+38</v>
      </c>
      <c r="H50" s="41">
        <v>-3.40282346639E+38</v>
      </c>
      <c r="I50">
        <f t="shared" si="7"/>
        <v>242.97</v>
      </c>
      <c r="J50">
        <f t="shared" si="0"/>
        <v>0</v>
      </c>
      <c r="K50">
        <f t="shared" si="0"/>
        <v>0</v>
      </c>
      <c r="L50">
        <f t="shared" si="8"/>
        <v>242.97</v>
      </c>
      <c r="M50" s="2">
        <f t="shared" si="9"/>
        <v>-0.47999999999998977</v>
      </c>
    </row>
    <row r="51" spans="1:13" x14ac:dyDescent="0.2">
      <c r="A51" s="39">
        <v>1904</v>
      </c>
      <c r="B51" s="40">
        <v>669877.34</v>
      </c>
      <c r="C51" s="40">
        <v>1661574.8</v>
      </c>
      <c r="D51" s="40">
        <v>273.20999999999998</v>
      </c>
      <c r="E51" s="39" t="s">
        <v>8</v>
      </c>
      <c r="F51" s="41">
        <v>273.47405678500002</v>
      </c>
      <c r="G51" s="41">
        <v>-3.40282346639E+38</v>
      </c>
      <c r="H51" s="41">
        <v>-3.40282346639E+38</v>
      </c>
      <c r="I51">
        <f t="shared" si="7"/>
        <v>273.47000000000003</v>
      </c>
      <c r="J51">
        <f t="shared" si="0"/>
        <v>0</v>
      </c>
      <c r="K51">
        <f t="shared" si="0"/>
        <v>0</v>
      </c>
      <c r="L51">
        <f t="shared" si="8"/>
        <v>273.47000000000003</v>
      </c>
      <c r="M51" s="2">
        <f t="shared" si="9"/>
        <v>0.26000000000004775</v>
      </c>
    </row>
    <row r="52" spans="1:13" x14ac:dyDescent="0.2">
      <c r="A52" s="39">
        <v>1910</v>
      </c>
      <c r="B52" s="40">
        <v>669536.43000000005</v>
      </c>
      <c r="C52" s="40">
        <v>1661899.23</v>
      </c>
      <c r="D52" s="40">
        <v>272.54000000000002</v>
      </c>
      <c r="E52" s="39" t="s">
        <v>8</v>
      </c>
      <c r="F52" s="41">
        <v>272.75695665500001</v>
      </c>
      <c r="G52" s="41">
        <v>-3.40282346639E+38</v>
      </c>
      <c r="H52" s="41">
        <v>-3.40282346639E+38</v>
      </c>
      <c r="I52">
        <f t="shared" si="7"/>
        <v>272.76</v>
      </c>
      <c r="J52">
        <f t="shared" si="0"/>
        <v>0</v>
      </c>
      <c r="K52">
        <f t="shared" si="0"/>
        <v>0</v>
      </c>
      <c r="L52">
        <f t="shared" si="8"/>
        <v>272.76</v>
      </c>
      <c r="M52" s="2">
        <f t="shared" si="9"/>
        <v>0.21999999999997044</v>
      </c>
    </row>
    <row r="53" spans="1:13" x14ac:dyDescent="0.2">
      <c r="A53" s="39">
        <v>1911</v>
      </c>
      <c r="B53" s="40">
        <v>669609.42000000004</v>
      </c>
      <c r="C53" s="40">
        <v>1661830.82</v>
      </c>
      <c r="D53" s="40">
        <v>273.52999999999997</v>
      </c>
      <c r="E53" s="39" t="s">
        <v>8</v>
      </c>
      <c r="F53" s="41">
        <v>273.703687006</v>
      </c>
      <c r="G53" s="41">
        <v>-3.40282346639E+38</v>
      </c>
      <c r="H53" s="41">
        <v>-3.40282346639E+38</v>
      </c>
      <c r="I53">
        <f t="shared" si="7"/>
        <v>273.7</v>
      </c>
      <c r="J53">
        <f t="shared" si="0"/>
        <v>0</v>
      </c>
      <c r="K53">
        <f t="shared" si="0"/>
        <v>0</v>
      </c>
      <c r="L53">
        <f t="shared" si="8"/>
        <v>273.7</v>
      </c>
      <c r="M53" s="2">
        <f t="shared" si="9"/>
        <v>0.17000000000001592</v>
      </c>
    </row>
    <row r="54" spans="1:13" x14ac:dyDescent="0.2">
      <c r="A54" s="39">
        <v>1912</v>
      </c>
      <c r="B54" s="40">
        <v>669684.13</v>
      </c>
      <c r="C54" s="40">
        <v>1661912.07</v>
      </c>
      <c r="D54" s="40">
        <v>273.2</v>
      </c>
      <c r="E54" s="39" t="s">
        <v>8</v>
      </c>
      <c r="F54" s="41">
        <v>273.53554741099998</v>
      </c>
      <c r="G54" s="41">
        <v>-3.40282346639E+38</v>
      </c>
      <c r="H54" s="41">
        <v>-3.40282346639E+38</v>
      </c>
      <c r="I54">
        <f t="shared" si="7"/>
        <v>273.54000000000002</v>
      </c>
      <c r="J54">
        <f t="shared" si="0"/>
        <v>0</v>
      </c>
      <c r="K54">
        <f t="shared" si="0"/>
        <v>0</v>
      </c>
      <c r="L54">
        <f t="shared" si="8"/>
        <v>273.54000000000002</v>
      </c>
      <c r="M54" s="2">
        <f t="shared" si="9"/>
        <v>0.34000000000003183</v>
      </c>
    </row>
    <row r="55" spans="1:13" x14ac:dyDescent="0.2">
      <c r="A55" s="39">
        <v>1915</v>
      </c>
      <c r="B55" s="40">
        <v>669766.34</v>
      </c>
      <c r="C55" s="40">
        <v>1662081.16</v>
      </c>
      <c r="D55" s="40">
        <v>273.69</v>
      </c>
      <c r="E55" s="39" t="s">
        <v>8</v>
      </c>
      <c r="F55" s="41">
        <v>273.872324397</v>
      </c>
      <c r="G55" s="41">
        <v>-3.40282346639E+38</v>
      </c>
      <c r="H55" s="41">
        <v>-3.40282346639E+38</v>
      </c>
      <c r="I55">
        <f t="shared" si="7"/>
        <v>273.87</v>
      </c>
      <c r="J55">
        <f t="shared" si="0"/>
        <v>0</v>
      </c>
      <c r="K55">
        <f t="shared" si="0"/>
        <v>0</v>
      </c>
      <c r="L55">
        <f t="shared" si="8"/>
        <v>273.87</v>
      </c>
      <c r="M55" s="2">
        <f t="shared" si="9"/>
        <v>0.18000000000000682</v>
      </c>
    </row>
    <row r="56" spans="1:13" x14ac:dyDescent="0.2">
      <c r="A56" s="39">
        <v>1916</v>
      </c>
      <c r="B56" s="40">
        <v>669727.55000000005</v>
      </c>
      <c r="C56" s="40">
        <v>1662040.34</v>
      </c>
      <c r="D56" s="40">
        <v>273.66000000000003</v>
      </c>
      <c r="E56" s="39" t="s">
        <v>8</v>
      </c>
      <c r="F56" s="41">
        <v>273.87529903699999</v>
      </c>
      <c r="G56" s="41">
        <v>-3.40282346639E+38</v>
      </c>
      <c r="H56" s="41">
        <v>-3.40282346639E+38</v>
      </c>
      <c r="I56">
        <f t="shared" si="7"/>
        <v>273.88</v>
      </c>
      <c r="J56">
        <f t="shared" si="0"/>
        <v>0</v>
      </c>
      <c r="K56">
        <f t="shared" si="0"/>
        <v>0</v>
      </c>
      <c r="L56">
        <f t="shared" si="8"/>
        <v>273.88</v>
      </c>
      <c r="M56" s="2">
        <f t="shared" si="9"/>
        <v>0.21999999999997044</v>
      </c>
    </row>
    <row r="57" spans="1:13" x14ac:dyDescent="0.2">
      <c r="A57" s="39">
        <v>1919</v>
      </c>
      <c r="B57" s="40">
        <v>669100.61</v>
      </c>
      <c r="C57" s="40">
        <v>1662566.15</v>
      </c>
      <c r="D57" s="40">
        <v>270.11</v>
      </c>
      <c r="E57" s="39" t="s">
        <v>8</v>
      </c>
      <c r="F57" s="41">
        <v>270.435523031</v>
      </c>
      <c r="G57" s="41">
        <v>-3.40282346639E+38</v>
      </c>
      <c r="H57" s="41">
        <v>-3.40282346639E+38</v>
      </c>
      <c r="I57">
        <f t="shared" si="7"/>
        <v>270.44</v>
      </c>
      <c r="J57">
        <f t="shared" si="0"/>
        <v>0</v>
      </c>
      <c r="K57">
        <f t="shared" si="0"/>
        <v>0</v>
      </c>
      <c r="L57">
        <f t="shared" si="8"/>
        <v>270.44</v>
      </c>
      <c r="M57" s="2">
        <f t="shared" si="9"/>
        <v>0.32999999999998408</v>
      </c>
    </row>
    <row r="58" spans="1:13" x14ac:dyDescent="0.2">
      <c r="A58" s="39">
        <v>2122</v>
      </c>
      <c r="B58" s="40">
        <v>684352.02</v>
      </c>
      <c r="C58" s="40">
        <v>1751480.95</v>
      </c>
      <c r="D58" s="40">
        <v>318.25</v>
      </c>
      <c r="E58" s="39" t="s">
        <v>8</v>
      </c>
      <c r="F58" s="41">
        <v>318.11912771300001</v>
      </c>
      <c r="G58" s="41">
        <v>-3.40282346639E+38</v>
      </c>
      <c r="H58" s="41">
        <v>-3.40282346639E+38</v>
      </c>
      <c r="I58">
        <f t="shared" si="7"/>
        <v>318.12</v>
      </c>
      <c r="J58">
        <f t="shared" si="0"/>
        <v>0</v>
      </c>
      <c r="K58">
        <f t="shared" si="0"/>
        <v>0</v>
      </c>
      <c r="L58">
        <f t="shared" si="8"/>
        <v>318.12</v>
      </c>
      <c r="M58" s="2">
        <f t="shared" si="9"/>
        <v>-0.12999999999999545</v>
      </c>
    </row>
    <row r="59" spans="1:13" x14ac:dyDescent="0.2">
      <c r="A59" s="39">
        <v>2129</v>
      </c>
      <c r="B59" s="40">
        <v>684585.25</v>
      </c>
      <c r="C59" s="40">
        <v>1751507.52</v>
      </c>
      <c r="D59" s="40">
        <v>319.75</v>
      </c>
      <c r="E59" s="39" t="s">
        <v>8</v>
      </c>
      <c r="F59" s="41">
        <v>319.57831692299999</v>
      </c>
      <c r="G59" s="41">
        <v>-3.40282346639E+38</v>
      </c>
      <c r="H59" s="41">
        <v>-3.40282346639E+38</v>
      </c>
      <c r="I59">
        <f t="shared" si="7"/>
        <v>319.58</v>
      </c>
      <c r="J59">
        <f t="shared" si="0"/>
        <v>0</v>
      </c>
      <c r="K59">
        <f t="shared" si="0"/>
        <v>0</v>
      </c>
      <c r="L59">
        <f t="shared" si="8"/>
        <v>319.58</v>
      </c>
      <c r="M59" s="2">
        <f t="shared" si="9"/>
        <v>-0.17000000000001592</v>
      </c>
    </row>
    <row r="60" spans="1:13" x14ac:dyDescent="0.2">
      <c r="A60" s="39">
        <v>2130</v>
      </c>
      <c r="B60" s="40">
        <v>684590.7</v>
      </c>
      <c r="C60" s="40">
        <v>1751628.13</v>
      </c>
      <c r="D60" s="40">
        <v>320.42</v>
      </c>
      <c r="E60" s="39" t="s">
        <v>8</v>
      </c>
      <c r="F60" s="41">
        <v>320.23079321199998</v>
      </c>
      <c r="G60" s="41">
        <v>-3.40282346639E+38</v>
      </c>
      <c r="H60" s="41">
        <v>-3.40282346639E+38</v>
      </c>
      <c r="I60">
        <f t="shared" si="7"/>
        <v>320.23</v>
      </c>
      <c r="J60">
        <f t="shared" si="0"/>
        <v>0</v>
      </c>
      <c r="K60">
        <f t="shared" si="0"/>
        <v>0</v>
      </c>
      <c r="L60">
        <f t="shared" si="8"/>
        <v>320.23</v>
      </c>
      <c r="M60" s="2">
        <f t="shared" si="9"/>
        <v>-0.18999999999999773</v>
      </c>
    </row>
    <row r="61" spans="1:13" x14ac:dyDescent="0.2">
      <c r="A61" s="39">
        <v>2151</v>
      </c>
      <c r="B61" s="40">
        <v>685756.8</v>
      </c>
      <c r="C61" s="40">
        <v>1750870.13</v>
      </c>
      <c r="D61" s="40">
        <v>346.27</v>
      </c>
      <c r="E61" s="39" t="s">
        <v>8</v>
      </c>
      <c r="F61" s="41">
        <v>346.44774555800001</v>
      </c>
      <c r="G61" s="41">
        <v>-3.40282346639E+38</v>
      </c>
      <c r="H61" s="41">
        <v>-3.40282346639E+38</v>
      </c>
      <c r="I61">
        <f t="shared" si="7"/>
        <v>346.45</v>
      </c>
      <c r="J61">
        <f t="shared" si="0"/>
        <v>0</v>
      </c>
      <c r="K61">
        <f t="shared" si="0"/>
        <v>0</v>
      </c>
      <c r="L61">
        <f t="shared" si="8"/>
        <v>346.45</v>
      </c>
      <c r="M61" s="2">
        <f t="shared" si="9"/>
        <v>0.18000000000000682</v>
      </c>
    </row>
    <row r="62" spans="1:13" x14ac:dyDescent="0.2">
      <c r="A62" s="39">
        <v>2152</v>
      </c>
      <c r="B62" s="40">
        <v>685634.76</v>
      </c>
      <c r="C62" s="40">
        <v>1750865.5</v>
      </c>
      <c r="D62" s="40">
        <v>340.39</v>
      </c>
      <c r="E62" s="39" t="s">
        <v>8</v>
      </c>
      <c r="F62" s="41">
        <v>340.68384821699999</v>
      </c>
      <c r="G62" s="41">
        <v>-3.40282346639E+38</v>
      </c>
      <c r="H62" s="41">
        <v>-3.40282346639E+38</v>
      </c>
      <c r="I62">
        <f t="shared" si="7"/>
        <v>340.68</v>
      </c>
      <c r="J62">
        <f t="shared" si="0"/>
        <v>0</v>
      </c>
      <c r="K62">
        <f t="shared" si="0"/>
        <v>0</v>
      </c>
      <c r="L62">
        <f t="shared" si="8"/>
        <v>340.68</v>
      </c>
      <c r="M62" s="2">
        <f t="shared" si="9"/>
        <v>0.29000000000002046</v>
      </c>
    </row>
    <row r="63" spans="1:13" x14ac:dyDescent="0.2">
      <c r="A63" s="39">
        <v>2357</v>
      </c>
      <c r="B63" s="40">
        <v>767208.57</v>
      </c>
      <c r="C63" s="40">
        <v>1818618.16</v>
      </c>
      <c r="D63" s="40">
        <v>343.25</v>
      </c>
      <c r="E63" s="39" t="s">
        <v>8</v>
      </c>
      <c r="F63" s="41">
        <v>343.47402582699999</v>
      </c>
      <c r="G63" s="41">
        <v>-3.40282346639E+38</v>
      </c>
      <c r="H63" s="41">
        <v>-3.40282346639E+38</v>
      </c>
      <c r="I63">
        <f t="shared" si="7"/>
        <v>343.47</v>
      </c>
      <c r="J63">
        <f t="shared" si="0"/>
        <v>0</v>
      </c>
      <c r="K63">
        <f t="shared" si="0"/>
        <v>0</v>
      </c>
      <c r="L63">
        <f t="shared" si="8"/>
        <v>343.47</v>
      </c>
      <c r="M63" s="2">
        <f t="shared" si="9"/>
        <v>0.22000000000002728</v>
      </c>
    </row>
    <row r="64" spans="1:13" x14ac:dyDescent="0.2">
      <c r="A64" s="39">
        <v>2358</v>
      </c>
      <c r="B64" s="40">
        <v>767131.7</v>
      </c>
      <c r="C64" s="40">
        <v>1818636.47</v>
      </c>
      <c r="D64" s="40">
        <v>346.18</v>
      </c>
      <c r="E64" s="39" t="s">
        <v>8</v>
      </c>
      <c r="F64" s="41">
        <v>346.43023688800002</v>
      </c>
      <c r="G64" s="41">
        <v>-3.40282346639E+38</v>
      </c>
      <c r="H64" s="41">
        <v>-3.40282346639E+38</v>
      </c>
      <c r="I64">
        <f t="shared" si="7"/>
        <v>346.43</v>
      </c>
      <c r="J64">
        <f t="shared" si="0"/>
        <v>0</v>
      </c>
      <c r="K64">
        <f t="shared" si="0"/>
        <v>0</v>
      </c>
      <c r="L64">
        <f t="shared" si="8"/>
        <v>346.43</v>
      </c>
      <c r="M64" s="2">
        <f t="shared" si="9"/>
        <v>0.25</v>
      </c>
    </row>
    <row r="65" spans="1:13" x14ac:dyDescent="0.2">
      <c r="A65" s="39">
        <v>2359</v>
      </c>
      <c r="B65" s="40">
        <v>767037.43</v>
      </c>
      <c r="C65" s="40">
        <v>1818640.46</v>
      </c>
      <c r="D65" s="40">
        <v>350.56</v>
      </c>
      <c r="E65" s="39" t="s">
        <v>8</v>
      </c>
      <c r="F65" s="41">
        <v>350.72576296800003</v>
      </c>
      <c r="G65" s="41">
        <v>-3.40282346639E+38</v>
      </c>
      <c r="H65" s="41">
        <v>-3.40282346639E+38</v>
      </c>
      <c r="I65">
        <f t="shared" si="7"/>
        <v>350.73</v>
      </c>
      <c r="J65">
        <f t="shared" si="0"/>
        <v>0</v>
      </c>
      <c r="K65">
        <f t="shared" si="0"/>
        <v>0</v>
      </c>
      <c r="L65">
        <f t="shared" si="8"/>
        <v>350.73</v>
      </c>
      <c r="M65" s="2">
        <f t="shared" si="9"/>
        <v>0.17000000000001592</v>
      </c>
    </row>
    <row r="66" spans="1:13" x14ac:dyDescent="0.2">
      <c r="A66" s="39">
        <v>2944</v>
      </c>
      <c r="B66" s="40">
        <v>600010.79</v>
      </c>
      <c r="C66" s="40">
        <v>1649737.28</v>
      </c>
      <c r="D66" s="40">
        <v>256.39999999999998</v>
      </c>
      <c r="E66" s="39" t="s">
        <v>8</v>
      </c>
      <c r="F66" s="41">
        <v>256.32299509400002</v>
      </c>
      <c r="G66" s="41">
        <v>-3.40282346639E+38</v>
      </c>
      <c r="H66" s="41">
        <v>-3.40282346639E+38</v>
      </c>
      <c r="I66">
        <f t="shared" si="7"/>
        <v>256.32</v>
      </c>
      <c r="J66">
        <f t="shared" si="0"/>
        <v>0</v>
      </c>
      <c r="K66">
        <f t="shared" si="0"/>
        <v>0</v>
      </c>
      <c r="L66">
        <f t="shared" si="8"/>
        <v>256.32</v>
      </c>
      <c r="M66" s="2">
        <f t="shared" si="9"/>
        <v>-7.9999999999984084E-2</v>
      </c>
    </row>
    <row r="67" spans="1:13" x14ac:dyDescent="0.2">
      <c r="A67" s="39">
        <v>2945</v>
      </c>
      <c r="B67" s="40">
        <v>600821.36</v>
      </c>
      <c r="C67" s="40">
        <v>1648785.23</v>
      </c>
      <c r="D67" s="40">
        <v>265.29000000000002</v>
      </c>
      <c r="E67" s="39" t="s">
        <v>8</v>
      </c>
      <c r="F67" s="41">
        <v>265.31999595399998</v>
      </c>
      <c r="G67" s="41">
        <v>-3.40282346639E+38</v>
      </c>
      <c r="H67" s="41">
        <v>-3.40282346639E+38</v>
      </c>
      <c r="I67">
        <f t="shared" si="7"/>
        <v>265.32</v>
      </c>
      <c r="J67">
        <f t="shared" si="0"/>
        <v>0</v>
      </c>
      <c r="K67">
        <f t="shared" si="0"/>
        <v>0</v>
      </c>
      <c r="L67">
        <f t="shared" si="8"/>
        <v>265.32</v>
      </c>
      <c r="M67" s="2">
        <f t="shared" si="9"/>
        <v>2.9999999999972715E-2</v>
      </c>
    </row>
    <row r="68" spans="1:13" x14ac:dyDescent="0.2">
      <c r="A68" s="39">
        <v>2946</v>
      </c>
      <c r="B68" s="40">
        <v>601543.44999999995</v>
      </c>
      <c r="C68" s="40">
        <v>1647932.56</v>
      </c>
      <c r="D68" s="40">
        <v>263.10000000000002</v>
      </c>
      <c r="E68" s="39" t="s">
        <v>8</v>
      </c>
      <c r="F68" s="41">
        <v>263.15659129300002</v>
      </c>
      <c r="G68" s="41">
        <v>-3.40282346639E+38</v>
      </c>
      <c r="H68" s="41">
        <v>-3.40282346639E+38</v>
      </c>
      <c r="I68">
        <f t="shared" ref="I68:I99" si="10">IF(F68&lt;0,0,ROUND(F68,2))</f>
        <v>263.16000000000003</v>
      </c>
      <c r="J68">
        <f t="shared" si="0"/>
        <v>0</v>
      </c>
      <c r="K68">
        <f t="shared" si="0"/>
        <v>0</v>
      </c>
      <c r="L68">
        <f t="shared" ref="L68:L99" si="11">IF(AND(I68&gt;0,K68&gt;0),I68,I68+J68+K68)</f>
        <v>263.16000000000003</v>
      </c>
      <c r="M68" s="2">
        <f t="shared" ref="M68:M99" si="12">L68-D68</f>
        <v>6.0000000000002274E-2</v>
      </c>
    </row>
    <row r="69" spans="1:13" x14ac:dyDescent="0.2">
      <c r="A69" s="39">
        <v>2947</v>
      </c>
      <c r="B69" s="40">
        <v>602148.11</v>
      </c>
      <c r="C69" s="40">
        <v>1647209.4</v>
      </c>
      <c r="D69" s="40">
        <v>266.08</v>
      </c>
      <c r="E69" s="39" t="s">
        <v>8</v>
      </c>
      <c r="F69" s="41">
        <v>265.941433528</v>
      </c>
      <c r="G69" s="41">
        <v>-3.40282346639E+38</v>
      </c>
      <c r="H69" s="41">
        <v>-3.40282346639E+38</v>
      </c>
      <c r="I69">
        <f t="shared" si="10"/>
        <v>265.94</v>
      </c>
      <c r="J69">
        <f t="shared" si="0"/>
        <v>0</v>
      </c>
      <c r="K69">
        <f t="shared" si="0"/>
        <v>0</v>
      </c>
      <c r="L69">
        <f t="shared" si="11"/>
        <v>265.94</v>
      </c>
      <c r="M69" s="2">
        <f t="shared" si="12"/>
        <v>-0.13999999999998636</v>
      </c>
    </row>
    <row r="70" spans="1:13" x14ac:dyDescent="0.2">
      <c r="A70" s="39">
        <v>2948</v>
      </c>
      <c r="B70" s="40">
        <v>603403.22</v>
      </c>
      <c r="C70" s="40">
        <v>1645709.09</v>
      </c>
      <c r="D70" s="40">
        <v>264.42</v>
      </c>
      <c r="E70" s="39" t="s">
        <v>8</v>
      </c>
      <c r="F70" s="41">
        <v>264.37124234200002</v>
      </c>
      <c r="G70" s="41">
        <v>-3.40282346639E+38</v>
      </c>
      <c r="H70" s="41">
        <v>-3.40282346639E+38</v>
      </c>
      <c r="I70">
        <f t="shared" si="10"/>
        <v>264.37</v>
      </c>
      <c r="J70">
        <f t="shared" si="0"/>
        <v>0</v>
      </c>
      <c r="K70">
        <f t="shared" si="0"/>
        <v>0</v>
      </c>
      <c r="L70">
        <f t="shared" si="11"/>
        <v>264.37</v>
      </c>
      <c r="M70" s="2">
        <f t="shared" si="12"/>
        <v>-5.0000000000011369E-2</v>
      </c>
    </row>
    <row r="71" spans="1:13" x14ac:dyDescent="0.2">
      <c r="A71" s="39">
        <v>3503</v>
      </c>
      <c r="B71" s="40">
        <v>244836.09</v>
      </c>
      <c r="C71" s="40">
        <v>1537126.16</v>
      </c>
      <c r="D71" s="40">
        <v>191.7</v>
      </c>
      <c r="E71" s="39" t="s">
        <v>8</v>
      </c>
      <c r="F71" s="41">
        <v>191.22308682400001</v>
      </c>
      <c r="G71" s="41">
        <v>-3.40282346639E+38</v>
      </c>
      <c r="H71" s="41">
        <v>-3.40282346639E+38</v>
      </c>
      <c r="I71">
        <f t="shared" si="10"/>
        <v>191.22</v>
      </c>
      <c r="J71">
        <f t="shared" si="0"/>
        <v>0</v>
      </c>
      <c r="K71">
        <f t="shared" si="0"/>
        <v>0</v>
      </c>
      <c r="L71">
        <f t="shared" si="11"/>
        <v>191.22</v>
      </c>
      <c r="M71" s="2">
        <f t="shared" si="12"/>
        <v>-0.47999999999998977</v>
      </c>
    </row>
    <row r="72" spans="1:13" x14ac:dyDescent="0.2">
      <c r="A72" s="39">
        <v>3510</v>
      </c>
      <c r="B72" s="40">
        <v>245065.59</v>
      </c>
      <c r="C72" s="40">
        <v>1538861.36</v>
      </c>
      <c r="D72" s="40">
        <v>191.42</v>
      </c>
      <c r="E72" s="39" t="s">
        <v>8</v>
      </c>
      <c r="F72" s="41">
        <v>191.04532623099999</v>
      </c>
      <c r="G72" s="41">
        <v>-3.40282346639E+38</v>
      </c>
      <c r="H72" s="41">
        <v>-3.40282346639E+38</v>
      </c>
      <c r="I72">
        <f t="shared" si="10"/>
        <v>191.05</v>
      </c>
      <c r="J72">
        <f t="shared" si="0"/>
        <v>0</v>
      </c>
      <c r="K72">
        <f t="shared" si="0"/>
        <v>0</v>
      </c>
      <c r="L72">
        <f t="shared" si="11"/>
        <v>191.05</v>
      </c>
      <c r="M72" s="2">
        <f t="shared" si="12"/>
        <v>-0.36999999999997613</v>
      </c>
    </row>
    <row r="73" spans="1:13" x14ac:dyDescent="0.2">
      <c r="A73" s="39">
        <v>3511</v>
      </c>
      <c r="B73" s="40">
        <v>245029.93</v>
      </c>
      <c r="C73" s="40">
        <v>1538774.31</v>
      </c>
      <c r="D73" s="40">
        <v>191.61</v>
      </c>
      <c r="E73" s="39" t="s">
        <v>8</v>
      </c>
      <c r="F73" s="41">
        <v>191.30293358700001</v>
      </c>
      <c r="G73" s="41">
        <v>-3.40282346639E+38</v>
      </c>
      <c r="H73" s="41">
        <v>-3.40282346639E+38</v>
      </c>
      <c r="I73">
        <f t="shared" si="10"/>
        <v>191.3</v>
      </c>
      <c r="J73">
        <f t="shared" si="0"/>
        <v>0</v>
      </c>
      <c r="K73">
        <f t="shared" si="0"/>
        <v>0</v>
      </c>
      <c r="L73">
        <f t="shared" si="11"/>
        <v>191.3</v>
      </c>
      <c r="M73" s="2">
        <f t="shared" si="12"/>
        <v>-0.31000000000000227</v>
      </c>
    </row>
    <row r="74" spans="1:13" x14ac:dyDescent="0.2">
      <c r="A74" s="39">
        <v>3532</v>
      </c>
      <c r="B74" s="40">
        <v>240557.24</v>
      </c>
      <c r="C74" s="40">
        <v>1534834.68</v>
      </c>
      <c r="D74" s="40">
        <v>189.29</v>
      </c>
      <c r="E74" s="39" t="s">
        <v>8</v>
      </c>
      <c r="F74" s="41">
        <v>188.93563049700001</v>
      </c>
      <c r="G74" s="41">
        <v>-3.40282346639E+38</v>
      </c>
      <c r="H74" s="41">
        <v>-3.40282346639E+38</v>
      </c>
      <c r="I74">
        <f t="shared" si="10"/>
        <v>188.94</v>
      </c>
      <c r="J74">
        <f t="shared" si="0"/>
        <v>0</v>
      </c>
      <c r="K74">
        <f t="shared" si="0"/>
        <v>0</v>
      </c>
      <c r="L74">
        <f t="shared" si="11"/>
        <v>188.94</v>
      </c>
      <c r="M74" s="2">
        <f t="shared" si="12"/>
        <v>-0.34999999999999432</v>
      </c>
    </row>
    <row r="75" spans="1:13" x14ac:dyDescent="0.2">
      <c r="A75" s="39">
        <v>3536</v>
      </c>
      <c r="B75" s="40">
        <v>243382.79</v>
      </c>
      <c r="C75" s="40">
        <v>1535485.26</v>
      </c>
      <c r="D75" s="40">
        <v>190.28</v>
      </c>
      <c r="E75" s="39" t="s">
        <v>8</v>
      </c>
      <c r="F75" s="41">
        <v>189.967750088</v>
      </c>
      <c r="G75" s="41">
        <v>-3.40282346639E+38</v>
      </c>
      <c r="H75" s="41">
        <v>-3.40282346639E+38</v>
      </c>
      <c r="I75">
        <f t="shared" si="10"/>
        <v>189.97</v>
      </c>
      <c r="J75">
        <f t="shared" si="0"/>
        <v>0</v>
      </c>
      <c r="K75">
        <f t="shared" si="0"/>
        <v>0</v>
      </c>
      <c r="L75">
        <f t="shared" si="11"/>
        <v>189.97</v>
      </c>
      <c r="M75" s="2">
        <f t="shared" si="12"/>
        <v>-0.31000000000000227</v>
      </c>
    </row>
    <row r="76" spans="1:13" x14ac:dyDescent="0.2">
      <c r="A76" s="39">
        <v>3547</v>
      </c>
      <c r="B76" s="40">
        <v>245164.66</v>
      </c>
      <c r="C76" s="40">
        <v>1537590.89</v>
      </c>
      <c r="D76" s="40">
        <v>190.73</v>
      </c>
      <c r="E76" s="39" t="s">
        <v>8</v>
      </c>
      <c r="F76" s="41">
        <v>190.305242918</v>
      </c>
      <c r="G76" s="41">
        <v>-3.40282346639E+38</v>
      </c>
      <c r="H76" s="41">
        <v>-3.40282346639E+38</v>
      </c>
      <c r="I76">
        <f t="shared" si="10"/>
        <v>190.31</v>
      </c>
      <c r="J76">
        <f t="shared" si="0"/>
        <v>0</v>
      </c>
      <c r="K76">
        <f t="shared" si="0"/>
        <v>0</v>
      </c>
      <c r="L76">
        <f t="shared" si="11"/>
        <v>190.31</v>
      </c>
      <c r="M76" s="2">
        <f t="shared" si="12"/>
        <v>-0.41999999999998749</v>
      </c>
    </row>
    <row r="77" spans="1:13" x14ac:dyDescent="0.2">
      <c r="A77" s="39">
        <v>3549</v>
      </c>
      <c r="B77" s="40">
        <v>245217.45</v>
      </c>
      <c r="C77" s="40">
        <v>1537139.68</v>
      </c>
      <c r="D77" s="40">
        <v>191.57</v>
      </c>
      <c r="E77" s="39" t="s">
        <v>8</v>
      </c>
      <c r="F77" s="41">
        <v>191.15179658599999</v>
      </c>
      <c r="G77" s="41">
        <v>-3.40282346639E+38</v>
      </c>
      <c r="H77" s="41">
        <v>-3.40282346639E+38</v>
      </c>
      <c r="I77">
        <f t="shared" si="10"/>
        <v>191.15</v>
      </c>
      <c r="J77">
        <f t="shared" si="0"/>
        <v>0</v>
      </c>
      <c r="K77">
        <f t="shared" si="0"/>
        <v>0</v>
      </c>
      <c r="L77">
        <f t="shared" si="11"/>
        <v>191.15</v>
      </c>
      <c r="M77" s="2">
        <f t="shared" si="12"/>
        <v>-0.41999999999998749</v>
      </c>
    </row>
    <row r="78" spans="1:13" x14ac:dyDescent="0.2">
      <c r="A78" s="39">
        <v>3554</v>
      </c>
      <c r="B78" s="40">
        <v>245242.88</v>
      </c>
      <c r="C78" s="40">
        <v>1538774.09</v>
      </c>
      <c r="D78" s="40">
        <v>190.71</v>
      </c>
      <c r="E78" s="39" t="s">
        <v>8</v>
      </c>
      <c r="F78" s="41">
        <v>190.44045565799999</v>
      </c>
      <c r="G78" s="41">
        <v>-3.40282346639E+38</v>
      </c>
      <c r="H78" s="41">
        <v>-3.40282346639E+38</v>
      </c>
      <c r="I78">
        <f t="shared" si="10"/>
        <v>190.44</v>
      </c>
      <c r="J78">
        <f t="shared" si="0"/>
        <v>0</v>
      </c>
      <c r="K78">
        <f t="shared" si="0"/>
        <v>0</v>
      </c>
      <c r="L78">
        <f t="shared" si="11"/>
        <v>190.44</v>
      </c>
      <c r="M78" s="2">
        <f t="shared" si="12"/>
        <v>-0.27000000000001023</v>
      </c>
    </row>
    <row r="79" spans="1:13" x14ac:dyDescent="0.2">
      <c r="A79" s="39">
        <v>0</v>
      </c>
      <c r="B79" s="40">
        <v>424341.93</v>
      </c>
      <c r="C79" s="40">
        <v>1541368.59</v>
      </c>
      <c r="D79" s="40">
        <v>225.05</v>
      </c>
      <c r="E79" s="39" t="s">
        <v>8</v>
      </c>
      <c r="F79" s="41">
        <v>225.15064934500001</v>
      </c>
      <c r="G79" s="41">
        <v>-3.40282346639E+38</v>
      </c>
      <c r="H79" s="41">
        <v>-3.40282346639E+38</v>
      </c>
      <c r="I79">
        <f t="shared" si="10"/>
        <v>225.15</v>
      </c>
      <c r="J79">
        <f t="shared" si="0"/>
        <v>0</v>
      </c>
      <c r="K79">
        <f t="shared" si="0"/>
        <v>0</v>
      </c>
      <c r="L79">
        <f t="shared" si="11"/>
        <v>225.15</v>
      </c>
      <c r="M79" s="2">
        <f t="shared" si="12"/>
        <v>9.9999999999994316E-2</v>
      </c>
    </row>
    <row r="80" spans="1:13" x14ac:dyDescent="0.2">
      <c r="A80" s="39">
        <v>0</v>
      </c>
      <c r="B80" s="40">
        <v>426109.23</v>
      </c>
      <c r="C80" s="40">
        <v>1541369.45</v>
      </c>
      <c r="D80" s="40">
        <v>224.29</v>
      </c>
      <c r="E80" s="39" t="s">
        <v>8</v>
      </c>
      <c r="F80" s="41">
        <v>224.08679025500001</v>
      </c>
      <c r="G80" s="41">
        <v>-3.40282346639E+38</v>
      </c>
      <c r="H80" s="41">
        <v>-3.40282346639E+38</v>
      </c>
      <c r="I80">
        <f t="shared" si="10"/>
        <v>224.09</v>
      </c>
      <c r="J80">
        <f t="shared" si="0"/>
        <v>0</v>
      </c>
      <c r="K80">
        <f t="shared" si="0"/>
        <v>0</v>
      </c>
      <c r="L80">
        <f t="shared" si="11"/>
        <v>224.09</v>
      </c>
      <c r="M80" s="2">
        <f t="shared" si="12"/>
        <v>-0.19999999999998863</v>
      </c>
    </row>
    <row r="81" spans="1:13" x14ac:dyDescent="0.2">
      <c r="A81" s="39">
        <v>387</v>
      </c>
      <c r="B81" s="40">
        <v>470193.93</v>
      </c>
      <c r="C81" s="40">
        <v>1638081.97</v>
      </c>
      <c r="D81" s="40">
        <v>248.03</v>
      </c>
      <c r="E81" s="39" t="s">
        <v>14</v>
      </c>
      <c r="F81" s="41">
        <v>247.79792292900001</v>
      </c>
      <c r="G81" s="41">
        <v>-3.40282346639E+38</v>
      </c>
      <c r="H81" s="41">
        <v>-3.40282346639E+38</v>
      </c>
      <c r="I81">
        <f t="shared" si="10"/>
        <v>247.8</v>
      </c>
      <c r="J81">
        <f t="shared" si="0"/>
        <v>0</v>
      </c>
      <c r="K81">
        <f t="shared" si="0"/>
        <v>0</v>
      </c>
      <c r="L81">
        <f t="shared" si="11"/>
        <v>247.8</v>
      </c>
      <c r="M81" s="2">
        <f t="shared" si="12"/>
        <v>-0.22999999999998977</v>
      </c>
    </row>
    <row r="82" spans="1:13" x14ac:dyDescent="0.2">
      <c r="A82" s="39">
        <v>432</v>
      </c>
      <c r="B82" s="40">
        <v>471350.02</v>
      </c>
      <c r="C82" s="40">
        <v>1637434.28</v>
      </c>
      <c r="D82" s="40">
        <v>240.93</v>
      </c>
      <c r="E82" s="39" t="s">
        <v>14</v>
      </c>
      <c r="F82" s="41">
        <v>240.81361039000001</v>
      </c>
      <c r="G82" s="41">
        <v>-3.40282346639E+38</v>
      </c>
      <c r="H82" s="41">
        <v>-3.40282346639E+38</v>
      </c>
      <c r="I82">
        <f t="shared" si="10"/>
        <v>240.81</v>
      </c>
      <c r="J82">
        <f t="shared" si="0"/>
        <v>0</v>
      </c>
      <c r="K82">
        <f t="shared" si="0"/>
        <v>0</v>
      </c>
      <c r="L82">
        <f t="shared" si="11"/>
        <v>240.81</v>
      </c>
      <c r="M82" s="2">
        <f t="shared" si="12"/>
        <v>-0.12000000000000455</v>
      </c>
    </row>
    <row r="83" spans="1:13" x14ac:dyDescent="0.2">
      <c r="A83" s="39">
        <v>2132</v>
      </c>
      <c r="B83" s="40">
        <v>684475.98</v>
      </c>
      <c r="C83" s="40">
        <v>1751711.98</v>
      </c>
      <c r="D83" s="40">
        <v>319.51</v>
      </c>
      <c r="E83" s="39" t="s">
        <v>14</v>
      </c>
      <c r="F83" s="41">
        <v>319.78675304299998</v>
      </c>
      <c r="G83" s="41">
        <v>-3.40282346639E+38</v>
      </c>
      <c r="H83" s="41">
        <v>-3.40282346639E+38</v>
      </c>
      <c r="I83">
        <f t="shared" si="10"/>
        <v>319.79000000000002</v>
      </c>
      <c r="J83">
        <f t="shared" si="0"/>
        <v>0</v>
      </c>
      <c r="K83">
        <f t="shared" si="0"/>
        <v>0</v>
      </c>
      <c r="L83">
        <f t="shared" si="11"/>
        <v>319.79000000000002</v>
      </c>
      <c r="M83" s="2">
        <f t="shared" si="12"/>
        <v>0.28000000000002956</v>
      </c>
    </row>
    <row r="84" spans="1:13" x14ac:dyDescent="0.2">
      <c r="A84" s="39">
        <v>3533</v>
      </c>
      <c r="B84" s="40">
        <v>243364.14</v>
      </c>
      <c r="C84" s="40">
        <v>1535244.78</v>
      </c>
      <c r="D84" s="40">
        <v>191.22</v>
      </c>
      <c r="E84" s="39" t="s">
        <v>14</v>
      </c>
      <c r="F84" s="41">
        <v>190.74430963099999</v>
      </c>
      <c r="G84" s="41">
        <v>-3.40282346639E+38</v>
      </c>
      <c r="H84" s="41">
        <v>-3.40282346639E+38</v>
      </c>
      <c r="I84">
        <f t="shared" si="10"/>
        <v>190.74</v>
      </c>
      <c r="J84">
        <f t="shared" si="0"/>
        <v>0</v>
      </c>
      <c r="K84">
        <f t="shared" si="0"/>
        <v>0</v>
      </c>
      <c r="L84">
        <f t="shared" si="11"/>
        <v>190.74</v>
      </c>
      <c r="M84" s="2">
        <f t="shared" si="12"/>
        <v>-0.47999999999998977</v>
      </c>
    </row>
    <row r="85" spans="1:13" x14ac:dyDescent="0.2">
      <c r="A85" s="39">
        <v>3551</v>
      </c>
      <c r="B85" s="40">
        <v>245240.19</v>
      </c>
      <c r="C85" s="40">
        <v>1536619.72</v>
      </c>
      <c r="D85" s="40">
        <v>192.63</v>
      </c>
      <c r="E85" s="39" t="s">
        <v>14</v>
      </c>
      <c r="F85" s="41">
        <v>192.16419548100001</v>
      </c>
      <c r="G85" s="41">
        <v>-3.40282346639E+38</v>
      </c>
      <c r="H85" s="41">
        <v>-3.40282346639E+38</v>
      </c>
      <c r="I85">
        <f t="shared" si="10"/>
        <v>192.16</v>
      </c>
      <c r="J85">
        <f t="shared" si="0"/>
        <v>0</v>
      </c>
      <c r="K85">
        <f t="shared" si="0"/>
        <v>0</v>
      </c>
      <c r="L85">
        <f t="shared" si="11"/>
        <v>192.16</v>
      </c>
      <c r="M85" s="2">
        <f t="shared" si="12"/>
        <v>-0.46999999999999886</v>
      </c>
    </row>
    <row r="86" spans="1:13" x14ac:dyDescent="0.2">
      <c r="A86" s="39">
        <v>2551</v>
      </c>
      <c r="B86" s="40">
        <v>828676.5</v>
      </c>
      <c r="C86" s="40">
        <v>1824259.4</v>
      </c>
      <c r="D86" s="40">
        <v>316.45</v>
      </c>
      <c r="E86" s="39" t="s">
        <v>14</v>
      </c>
      <c r="F86" s="41">
        <v>317.54226799999998</v>
      </c>
      <c r="G86" s="41">
        <v>-3.4028229999999999E+38</v>
      </c>
      <c r="H86" s="41">
        <v>-3.4028229999999999E+38</v>
      </c>
      <c r="I86">
        <f t="shared" si="10"/>
        <v>317.54000000000002</v>
      </c>
      <c r="J86">
        <f t="shared" si="0"/>
        <v>0</v>
      </c>
      <c r="K86">
        <f t="shared" si="0"/>
        <v>0</v>
      </c>
      <c r="L86">
        <f t="shared" si="11"/>
        <v>317.54000000000002</v>
      </c>
      <c r="M86" s="2">
        <f t="shared" si="12"/>
        <v>1.0900000000000318</v>
      </c>
    </row>
    <row r="87" spans="1:13" x14ac:dyDescent="0.2">
      <c r="A87" s="39">
        <v>411</v>
      </c>
      <c r="B87" s="40">
        <v>470992.18</v>
      </c>
      <c r="C87" s="40">
        <v>1640589.58</v>
      </c>
      <c r="D87" s="40">
        <v>244.52</v>
      </c>
      <c r="E87" s="39" t="s">
        <v>12</v>
      </c>
      <c r="F87" s="41">
        <v>244.50366680600001</v>
      </c>
      <c r="G87" s="41">
        <v>-3.40282346639E+38</v>
      </c>
      <c r="H87" s="41">
        <v>-3.40282346639E+38</v>
      </c>
      <c r="I87">
        <f t="shared" si="10"/>
        <v>244.5</v>
      </c>
      <c r="J87">
        <f t="shared" si="0"/>
        <v>0</v>
      </c>
      <c r="K87">
        <f t="shared" si="0"/>
        <v>0</v>
      </c>
      <c r="L87">
        <f t="shared" si="11"/>
        <v>244.5</v>
      </c>
      <c r="M87" s="2">
        <f t="shared" si="12"/>
        <v>-2.0000000000010232E-2</v>
      </c>
    </row>
    <row r="88" spans="1:13" x14ac:dyDescent="0.2">
      <c r="A88" s="39">
        <v>412</v>
      </c>
      <c r="B88" s="40">
        <v>471426.72</v>
      </c>
      <c r="C88" s="40">
        <v>1640389.35</v>
      </c>
      <c r="D88" s="40">
        <v>245.34</v>
      </c>
      <c r="E88" s="39" t="s">
        <v>12</v>
      </c>
      <c r="F88" s="41">
        <v>245.00465396800001</v>
      </c>
      <c r="G88" s="41">
        <v>-3.40282346639E+38</v>
      </c>
      <c r="H88" s="41">
        <v>-3.40282346639E+38</v>
      </c>
      <c r="I88">
        <f t="shared" si="10"/>
        <v>245</v>
      </c>
      <c r="J88">
        <f t="shared" si="0"/>
        <v>0</v>
      </c>
      <c r="K88">
        <f t="shared" si="0"/>
        <v>0</v>
      </c>
      <c r="L88">
        <f t="shared" si="11"/>
        <v>245</v>
      </c>
      <c r="M88" s="2">
        <f t="shared" si="12"/>
        <v>-0.34000000000000341</v>
      </c>
    </row>
    <row r="89" spans="1:13" x14ac:dyDescent="0.2">
      <c r="A89" s="39">
        <v>428</v>
      </c>
      <c r="B89" s="40">
        <v>471438.15</v>
      </c>
      <c r="C89" s="40">
        <v>1637875.49</v>
      </c>
      <c r="D89" s="40">
        <v>247.92</v>
      </c>
      <c r="E89" s="39" t="s">
        <v>12</v>
      </c>
      <c r="F89" s="41">
        <v>247.692889084</v>
      </c>
      <c r="G89" s="41">
        <v>-3.40282346639E+38</v>
      </c>
      <c r="H89" s="41">
        <v>-3.40282346639E+38</v>
      </c>
      <c r="I89">
        <f t="shared" si="10"/>
        <v>247.69</v>
      </c>
      <c r="J89">
        <f t="shared" si="0"/>
        <v>0</v>
      </c>
      <c r="K89">
        <f t="shared" si="0"/>
        <v>0</v>
      </c>
      <c r="L89">
        <f t="shared" si="11"/>
        <v>247.69</v>
      </c>
      <c r="M89" s="2">
        <f t="shared" si="12"/>
        <v>-0.22999999999998977</v>
      </c>
    </row>
    <row r="90" spans="1:13" x14ac:dyDescent="0.2">
      <c r="A90" s="39">
        <v>1902</v>
      </c>
      <c r="B90" s="40">
        <v>669943.84</v>
      </c>
      <c r="C90" s="40">
        <v>1661574.78</v>
      </c>
      <c r="D90" s="40">
        <v>272.3</v>
      </c>
      <c r="E90" s="39" t="s">
        <v>12</v>
      </c>
      <c r="F90" s="41">
        <v>272.53247935500002</v>
      </c>
      <c r="G90" s="41">
        <v>-3.40282346639E+38</v>
      </c>
      <c r="H90" s="41">
        <v>-3.40282346639E+38</v>
      </c>
      <c r="I90">
        <f t="shared" si="10"/>
        <v>272.52999999999997</v>
      </c>
      <c r="J90">
        <f t="shared" si="0"/>
        <v>0</v>
      </c>
      <c r="K90">
        <f t="shared" si="0"/>
        <v>0</v>
      </c>
      <c r="L90">
        <f t="shared" si="11"/>
        <v>272.52999999999997</v>
      </c>
      <c r="M90" s="2">
        <f t="shared" si="12"/>
        <v>0.22999999999996135</v>
      </c>
    </row>
    <row r="91" spans="1:13" x14ac:dyDescent="0.2">
      <c r="A91" s="39">
        <v>1905</v>
      </c>
      <c r="B91" s="40">
        <v>669831.23</v>
      </c>
      <c r="C91" s="40">
        <v>1661598.86</v>
      </c>
      <c r="D91" s="40">
        <v>272.7</v>
      </c>
      <c r="E91" s="39" t="s">
        <v>12</v>
      </c>
      <c r="F91" s="41">
        <v>272.88651005600002</v>
      </c>
      <c r="G91" s="41">
        <v>-3.40282346639E+38</v>
      </c>
      <c r="H91" s="41">
        <v>-3.40282346639E+38</v>
      </c>
      <c r="I91">
        <f t="shared" si="10"/>
        <v>272.89</v>
      </c>
      <c r="J91">
        <f t="shared" si="0"/>
        <v>0</v>
      </c>
      <c r="K91">
        <f t="shared" si="0"/>
        <v>0</v>
      </c>
      <c r="L91">
        <f t="shared" si="11"/>
        <v>272.89</v>
      </c>
      <c r="M91" s="2">
        <f t="shared" si="12"/>
        <v>0.18999999999999773</v>
      </c>
    </row>
    <row r="92" spans="1:13" x14ac:dyDescent="0.2">
      <c r="A92" s="39">
        <v>1906</v>
      </c>
      <c r="B92" s="40">
        <v>669783.07999999996</v>
      </c>
      <c r="C92" s="40">
        <v>1661555.97</v>
      </c>
      <c r="D92" s="40">
        <v>272.68</v>
      </c>
      <c r="E92" s="39" t="s">
        <v>12</v>
      </c>
      <c r="F92" s="41">
        <v>272.94422946399999</v>
      </c>
      <c r="G92" s="41">
        <v>-3.40282346639E+38</v>
      </c>
      <c r="H92" s="41">
        <v>-3.40282346639E+38</v>
      </c>
      <c r="I92">
        <f t="shared" si="10"/>
        <v>272.94</v>
      </c>
      <c r="J92">
        <f t="shared" si="0"/>
        <v>0</v>
      </c>
      <c r="K92">
        <f t="shared" si="0"/>
        <v>0</v>
      </c>
      <c r="L92">
        <f t="shared" si="11"/>
        <v>272.94</v>
      </c>
      <c r="M92" s="2">
        <f t="shared" si="12"/>
        <v>0.25999999999999091</v>
      </c>
    </row>
    <row r="93" spans="1:13" x14ac:dyDescent="0.2">
      <c r="A93" s="39">
        <v>1907</v>
      </c>
      <c r="B93" s="40">
        <v>669725.06000000006</v>
      </c>
      <c r="C93" s="40">
        <v>1661587.53</v>
      </c>
      <c r="D93" s="40">
        <v>272.70999999999998</v>
      </c>
      <c r="E93" s="39" t="s">
        <v>12</v>
      </c>
      <c r="F93" s="41">
        <v>273.03979918599998</v>
      </c>
      <c r="G93" s="41">
        <v>-3.40282346639E+38</v>
      </c>
      <c r="H93" s="41">
        <v>-3.40282346639E+38</v>
      </c>
      <c r="I93">
        <f t="shared" si="10"/>
        <v>273.04000000000002</v>
      </c>
      <c r="J93">
        <f t="shared" si="0"/>
        <v>0</v>
      </c>
      <c r="K93">
        <f t="shared" si="0"/>
        <v>0</v>
      </c>
      <c r="L93">
        <f t="shared" si="11"/>
        <v>273.04000000000002</v>
      </c>
      <c r="M93" s="2">
        <f t="shared" si="12"/>
        <v>0.33000000000004093</v>
      </c>
    </row>
    <row r="94" spans="1:13" x14ac:dyDescent="0.2">
      <c r="A94" s="39">
        <v>1908</v>
      </c>
      <c r="B94" s="40">
        <v>669752.79</v>
      </c>
      <c r="C94" s="40">
        <v>1661661.87</v>
      </c>
      <c r="D94" s="40">
        <v>272.33999999999997</v>
      </c>
      <c r="E94" s="39" t="s">
        <v>12</v>
      </c>
      <c r="F94" s="41">
        <v>272.510654187</v>
      </c>
      <c r="G94" s="41">
        <v>-3.40282346639E+38</v>
      </c>
      <c r="H94" s="41">
        <v>-3.40282346639E+38</v>
      </c>
      <c r="I94">
        <f t="shared" si="10"/>
        <v>272.51</v>
      </c>
      <c r="J94">
        <f t="shared" si="0"/>
        <v>0</v>
      </c>
      <c r="K94">
        <f t="shared" si="0"/>
        <v>0</v>
      </c>
      <c r="L94">
        <f t="shared" si="11"/>
        <v>272.51</v>
      </c>
      <c r="M94" s="2">
        <f t="shared" si="12"/>
        <v>0.17000000000001592</v>
      </c>
    </row>
    <row r="95" spans="1:13" x14ac:dyDescent="0.2">
      <c r="A95" s="39">
        <v>1909</v>
      </c>
      <c r="B95" s="40">
        <v>669653.51</v>
      </c>
      <c r="C95" s="40">
        <v>1661763.6</v>
      </c>
      <c r="D95" s="40">
        <v>272.82</v>
      </c>
      <c r="E95" s="39" t="s">
        <v>12</v>
      </c>
      <c r="F95" s="41">
        <v>273.10000248300003</v>
      </c>
      <c r="G95" s="41">
        <v>-3.40282346639E+38</v>
      </c>
      <c r="H95" s="41">
        <v>-3.40282346639E+38</v>
      </c>
      <c r="I95">
        <f t="shared" si="10"/>
        <v>273.10000000000002</v>
      </c>
      <c r="J95">
        <f t="shared" si="0"/>
        <v>0</v>
      </c>
      <c r="K95">
        <f t="shared" si="0"/>
        <v>0</v>
      </c>
      <c r="L95">
        <f t="shared" si="11"/>
        <v>273.10000000000002</v>
      </c>
      <c r="M95" s="2">
        <f t="shared" si="12"/>
        <v>0.28000000000002956</v>
      </c>
    </row>
    <row r="96" spans="1:13" x14ac:dyDescent="0.2">
      <c r="A96" s="39">
        <v>1918</v>
      </c>
      <c r="B96" s="40">
        <v>668960.56999999995</v>
      </c>
      <c r="C96" s="40">
        <v>1662516.21</v>
      </c>
      <c r="D96" s="40">
        <v>271.77</v>
      </c>
      <c r="E96" s="39" t="s">
        <v>12</v>
      </c>
      <c r="F96" s="41">
        <v>272.10668006899999</v>
      </c>
      <c r="G96" s="41">
        <v>-3.40282346639E+38</v>
      </c>
      <c r="H96" s="41">
        <v>-3.40282346639E+38</v>
      </c>
      <c r="I96">
        <f t="shared" si="10"/>
        <v>272.11</v>
      </c>
      <c r="J96">
        <f t="shared" si="0"/>
        <v>0</v>
      </c>
      <c r="K96">
        <f t="shared" si="0"/>
        <v>0</v>
      </c>
      <c r="L96">
        <f t="shared" si="11"/>
        <v>272.11</v>
      </c>
      <c r="M96" s="2">
        <f t="shared" si="12"/>
        <v>0.34000000000003183</v>
      </c>
    </row>
    <row r="97" spans="1:13" x14ac:dyDescent="0.2">
      <c r="A97" s="39">
        <v>2102</v>
      </c>
      <c r="B97" s="40">
        <v>683697.83</v>
      </c>
      <c r="C97" s="40">
        <v>1750719.48</v>
      </c>
      <c r="D97" s="40">
        <v>313.87</v>
      </c>
      <c r="E97" s="39" t="s">
        <v>12</v>
      </c>
      <c r="F97" s="41">
        <v>313.761791808</v>
      </c>
      <c r="G97" s="41">
        <v>-3.40282346639E+38</v>
      </c>
      <c r="H97" s="41">
        <v>-3.40282346639E+38</v>
      </c>
      <c r="I97">
        <f t="shared" si="10"/>
        <v>313.76</v>
      </c>
      <c r="J97">
        <f t="shared" si="0"/>
        <v>0</v>
      </c>
      <c r="K97">
        <f t="shared" si="0"/>
        <v>0</v>
      </c>
      <c r="L97">
        <f t="shared" si="11"/>
        <v>313.76</v>
      </c>
      <c r="M97" s="2">
        <f t="shared" si="12"/>
        <v>-0.11000000000001364</v>
      </c>
    </row>
    <row r="98" spans="1:13" x14ac:dyDescent="0.2">
      <c r="A98" s="39">
        <v>2103</v>
      </c>
      <c r="B98" s="40">
        <v>683616.36</v>
      </c>
      <c r="C98" s="40">
        <v>1750714.38</v>
      </c>
      <c r="D98" s="40">
        <v>314.32</v>
      </c>
      <c r="E98" s="39" t="s">
        <v>12</v>
      </c>
      <c r="F98" s="41">
        <v>314.20141528300002</v>
      </c>
      <c r="G98" s="41">
        <v>-3.40282346639E+38</v>
      </c>
      <c r="H98" s="41">
        <v>-3.40282346639E+38</v>
      </c>
      <c r="I98">
        <f t="shared" si="10"/>
        <v>314.2</v>
      </c>
      <c r="J98">
        <f t="shared" si="0"/>
        <v>0</v>
      </c>
      <c r="K98">
        <f t="shared" si="0"/>
        <v>0</v>
      </c>
      <c r="L98">
        <f t="shared" si="11"/>
        <v>314.2</v>
      </c>
      <c r="M98" s="2">
        <f t="shared" si="12"/>
        <v>-0.12000000000000455</v>
      </c>
    </row>
    <row r="99" spans="1:13" x14ac:dyDescent="0.2">
      <c r="A99" s="39">
        <v>2104</v>
      </c>
      <c r="B99" s="40">
        <v>683524.5</v>
      </c>
      <c r="C99" s="40">
        <v>1750708.06</v>
      </c>
      <c r="D99" s="40">
        <v>314.48</v>
      </c>
      <c r="E99" s="39" t="s">
        <v>12</v>
      </c>
      <c r="F99" s="41">
        <v>314.30055855799998</v>
      </c>
      <c r="G99" s="41">
        <v>-3.40282346639E+38</v>
      </c>
      <c r="H99" s="41">
        <v>-3.40282346639E+38</v>
      </c>
      <c r="I99">
        <f t="shared" si="10"/>
        <v>314.3</v>
      </c>
      <c r="J99">
        <f t="shared" si="0"/>
        <v>0</v>
      </c>
      <c r="K99">
        <f t="shared" si="0"/>
        <v>0</v>
      </c>
      <c r="L99">
        <f t="shared" si="11"/>
        <v>314.3</v>
      </c>
      <c r="M99" s="2">
        <f t="shared" si="12"/>
        <v>-0.18000000000000682</v>
      </c>
    </row>
    <row r="100" spans="1:13" x14ac:dyDescent="0.2">
      <c r="A100" s="39">
        <v>2105</v>
      </c>
      <c r="B100" s="40">
        <v>683506.71</v>
      </c>
      <c r="C100" s="40">
        <v>1750593.16</v>
      </c>
      <c r="D100" s="40">
        <v>313.76</v>
      </c>
      <c r="E100" s="39" t="s">
        <v>12</v>
      </c>
      <c r="F100" s="41">
        <v>313.689847036</v>
      </c>
      <c r="G100" s="41">
        <v>-3.40282346639E+38</v>
      </c>
      <c r="H100" s="41">
        <v>-3.40282346639E+38</v>
      </c>
      <c r="I100">
        <f t="shared" ref="I100:I131" si="13">IF(F100&lt;0,0,ROUND(F100,2))</f>
        <v>313.69</v>
      </c>
      <c r="J100">
        <f t="shared" si="0"/>
        <v>0</v>
      </c>
      <c r="K100">
        <f t="shared" si="0"/>
        <v>0</v>
      </c>
      <c r="L100">
        <f t="shared" ref="L100:L131" si="14">IF(AND(I100&gt;0,K100&gt;0),I100,I100+J100+K100)</f>
        <v>313.69</v>
      </c>
      <c r="M100" s="2">
        <f t="shared" ref="M100:M131" si="15">L100-D100</f>
        <v>-6.9999999999993179E-2</v>
      </c>
    </row>
    <row r="101" spans="1:13" x14ac:dyDescent="0.2">
      <c r="A101" s="39">
        <v>2131</v>
      </c>
      <c r="B101" s="40">
        <v>684610.42</v>
      </c>
      <c r="C101" s="40">
        <v>1751800.24</v>
      </c>
      <c r="D101" s="40">
        <v>320.13</v>
      </c>
      <c r="E101" s="39" t="s">
        <v>12</v>
      </c>
      <c r="F101" s="41">
        <v>320.022319278</v>
      </c>
      <c r="G101" s="41">
        <v>-3.40282346639E+38</v>
      </c>
      <c r="H101" s="41">
        <v>-3.40282346639E+38</v>
      </c>
      <c r="I101">
        <f t="shared" si="13"/>
        <v>320.02</v>
      </c>
      <c r="J101">
        <f t="shared" si="0"/>
        <v>0</v>
      </c>
      <c r="K101">
        <f t="shared" si="0"/>
        <v>0</v>
      </c>
      <c r="L101">
        <f t="shared" si="14"/>
        <v>320.02</v>
      </c>
      <c r="M101" s="2">
        <f t="shared" si="15"/>
        <v>-0.11000000000001364</v>
      </c>
    </row>
    <row r="102" spans="1:13" x14ac:dyDescent="0.2">
      <c r="A102" s="39">
        <v>2142</v>
      </c>
      <c r="B102" s="40">
        <v>684075.97</v>
      </c>
      <c r="C102" s="40">
        <v>1755035.57</v>
      </c>
      <c r="D102" s="40">
        <v>326.70999999999998</v>
      </c>
      <c r="E102" s="39" t="s">
        <v>12</v>
      </c>
      <c r="F102" s="41">
        <v>326.564006409</v>
      </c>
      <c r="G102" s="41">
        <v>-3.40282346639E+38</v>
      </c>
      <c r="H102" s="41">
        <v>-3.40282346639E+38</v>
      </c>
      <c r="I102">
        <f t="shared" si="13"/>
        <v>326.56</v>
      </c>
      <c r="J102">
        <f t="shared" si="0"/>
        <v>0</v>
      </c>
      <c r="K102">
        <f t="shared" si="0"/>
        <v>0</v>
      </c>
      <c r="L102">
        <f t="shared" si="14"/>
        <v>326.56</v>
      </c>
      <c r="M102" s="2">
        <f t="shared" si="15"/>
        <v>-0.14999999999997726</v>
      </c>
    </row>
    <row r="103" spans="1:13" x14ac:dyDescent="0.2">
      <c r="A103" s="39">
        <v>2143</v>
      </c>
      <c r="B103" s="40">
        <v>684092.6</v>
      </c>
      <c r="C103" s="40">
        <v>1754977.08</v>
      </c>
      <c r="D103" s="40">
        <v>326.27999999999997</v>
      </c>
      <c r="E103" s="39" t="s">
        <v>12</v>
      </c>
      <c r="F103" s="41">
        <v>326.06500500999999</v>
      </c>
      <c r="G103" s="41">
        <v>-3.40282346639E+38</v>
      </c>
      <c r="H103" s="41">
        <v>-3.40282346639E+38</v>
      </c>
      <c r="I103">
        <f t="shared" si="13"/>
        <v>326.07</v>
      </c>
      <c r="J103">
        <f t="shared" si="0"/>
        <v>0</v>
      </c>
      <c r="K103">
        <f t="shared" si="0"/>
        <v>0</v>
      </c>
      <c r="L103">
        <f t="shared" si="14"/>
        <v>326.07</v>
      </c>
      <c r="M103" s="2">
        <f t="shared" si="15"/>
        <v>-0.20999999999997954</v>
      </c>
    </row>
    <row r="104" spans="1:13" x14ac:dyDescent="0.2">
      <c r="A104" s="39">
        <v>2150</v>
      </c>
      <c r="B104" s="40">
        <v>685840.65</v>
      </c>
      <c r="C104" s="40">
        <v>1750819.63</v>
      </c>
      <c r="D104" s="40">
        <v>347.14</v>
      </c>
      <c r="E104" s="39" t="s">
        <v>12</v>
      </c>
      <c r="F104" s="41">
        <v>347.21318328000001</v>
      </c>
      <c r="G104" s="41">
        <v>-3.40282346639E+38</v>
      </c>
      <c r="H104" s="41">
        <v>-3.40282346639E+38</v>
      </c>
      <c r="I104">
        <f t="shared" si="13"/>
        <v>347.21</v>
      </c>
      <c r="J104">
        <f t="shared" si="0"/>
        <v>0</v>
      </c>
      <c r="K104">
        <f t="shared" si="0"/>
        <v>0</v>
      </c>
      <c r="L104">
        <f t="shared" si="14"/>
        <v>347.21</v>
      </c>
      <c r="M104" s="2">
        <f t="shared" si="15"/>
        <v>6.9999999999993179E-2</v>
      </c>
    </row>
    <row r="105" spans="1:13" x14ac:dyDescent="0.2">
      <c r="A105" s="39">
        <v>2323</v>
      </c>
      <c r="B105" s="40">
        <v>771837.87</v>
      </c>
      <c r="C105" s="40">
        <v>1825602.77</v>
      </c>
      <c r="D105" s="40">
        <v>340.69</v>
      </c>
      <c r="E105" s="39" t="s">
        <v>12</v>
      </c>
      <c r="F105" s="41">
        <v>340.58265381799998</v>
      </c>
      <c r="G105" s="41">
        <v>-3.40282346639E+38</v>
      </c>
      <c r="H105" s="41">
        <v>-3.40282346639E+38</v>
      </c>
      <c r="I105">
        <f t="shared" si="13"/>
        <v>340.58</v>
      </c>
      <c r="J105">
        <f t="shared" si="0"/>
        <v>0</v>
      </c>
      <c r="K105">
        <f t="shared" si="0"/>
        <v>0</v>
      </c>
      <c r="L105">
        <f t="shared" si="14"/>
        <v>340.58</v>
      </c>
      <c r="M105" s="2">
        <f t="shared" si="15"/>
        <v>-0.11000000000001364</v>
      </c>
    </row>
    <row r="106" spans="1:13" x14ac:dyDescent="0.2">
      <c r="A106" s="39">
        <v>2324</v>
      </c>
      <c r="B106" s="40">
        <v>762120.55</v>
      </c>
      <c r="C106" s="40">
        <v>1822779.36</v>
      </c>
      <c r="D106" s="40">
        <v>414.16</v>
      </c>
      <c r="E106" s="39" t="s">
        <v>12</v>
      </c>
      <c r="F106" s="41">
        <v>414.25748314999998</v>
      </c>
      <c r="G106" s="41">
        <v>-3.40282346639E+38</v>
      </c>
      <c r="H106" s="41">
        <v>-3.40282346639E+38</v>
      </c>
      <c r="I106">
        <f t="shared" si="13"/>
        <v>414.26</v>
      </c>
      <c r="J106">
        <f t="shared" si="0"/>
        <v>0</v>
      </c>
      <c r="K106">
        <f t="shared" si="0"/>
        <v>0</v>
      </c>
      <c r="L106">
        <f t="shared" si="14"/>
        <v>414.26</v>
      </c>
      <c r="M106" s="2">
        <f t="shared" si="15"/>
        <v>9.9999999999965894E-2</v>
      </c>
    </row>
    <row r="107" spans="1:13" x14ac:dyDescent="0.2">
      <c r="A107" s="39">
        <v>2351</v>
      </c>
      <c r="B107" s="40">
        <v>768367.6</v>
      </c>
      <c r="C107" s="40">
        <v>1821377.7</v>
      </c>
      <c r="D107" s="40">
        <v>335.5</v>
      </c>
      <c r="E107" s="39" t="s">
        <v>12</v>
      </c>
      <c r="F107" s="41">
        <v>335.611730728</v>
      </c>
      <c r="G107" s="41">
        <v>-3.40282346639E+38</v>
      </c>
      <c r="H107" s="41">
        <v>-3.40282346639E+38</v>
      </c>
      <c r="I107">
        <f t="shared" si="13"/>
        <v>335.61</v>
      </c>
      <c r="J107">
        <f t="shared" si="0"/>
        <v>0</v>
      </c>
      <c r="K107">
        <f t="shared" si="0"/>
        <v>0</v>
      </c>
      <c r="L107">
        <f t="shared" si="14"/>
        <v>335.61</v>
      </c>
      <c r="M107" s="2">
        <f t="shared" si="15"/>
        <v>0.11000000000001364</v>
      </c>
    </row>
    <row r="108" spans="1:13" x14ac:dyDescent="0.2">
      <c r="A108" s="39">
        <v>2352</v>
      </c>
      <c r="B108" s="40">
        <v>768323.84</v>
      </c>
      <c r="C108" s="40">
        <v>1821316.53</v>
      </c>
      <c r="D108" s="40">
        <v>335.27</v>
      </c>
      <c r="E108" s="39" t="s">
        <v>12</v>
      </c>
      <c r="F108" s="41">
        <v>335.417125269</v>
      </c>
      <c r="G108" s="41">
        <v>-3.40282346639E+38</v>
      </c>
      <c r="H108" s="41">
        <v>-3.40282346639E+38</v>
      </c>
      <c r="I108">
        <f t="shared" si="13"/>
        <v>335.42</v>
      </c>
      <c r="J108">
        <f t="shared" si="0"/>
        <v>0</v>
      </c>
      <c r="K108">
        <f t="shared" si="0"/>
        <v>0</v>
      </c>
      <c r="L108">
        <f t="shared" si="14"/>
        <v>335.42</v>
      </c>
      <c r="M108" s="2">
        <f t="shared" si="15"/>
        <v>0.15000000000003411</v>
      </c>
    </row>
    <row r="109" spans="1:13" x14ac:dyDescent="0.2">
      <c r="A109" s="39">
        <v>2353</v>
      </c>
      <c r="B109" s="40">
        <v>768154.38</v>
      </c>
      <c r="C109" s="40">
        <v>1821431.08</v>
      </c>
      <c r="D109" s="40">
        <v>335.47</v>
      </c>
      <c r="E109" s="39" t="s">
        <v>12</v>
      </c>
      <c r="F109" s="41">
        <v>335.540007801</v>
      </c>
      <c r="G109" s="41">
        <v>-3.40282346639E+38</v>
      </c>
      <c r="H109" s="41">
        <v>-3.40282346639E+38</v>
      </c>
      <c r="I109">
        <f t="shared" si="13"/>
        <v>335.54</v>
      </c>
      <c r="J109">
        <f t="shared" si="0"/>
        <v>0</v>
      </c>
      <c r="K109">
        <f t="shared" si="0"/>
        <v>0</v>
      </c>
      <c r="L109">
        <f t="shared" si="14"/>
        <v>335.54</v>
      </c>
      <c r="M109" s="2">
        <f t="shared" si="15"/>
        <v>6.9999999999993179E-2</v>
      </c>
    </row>
    <row r="110" spans="1:13" x14ac:dyDescent="0.2">
      <c r="A110" s="39">
        <v>2354</v>
      </c>
      <c r="B110" s="40">
        <v>768091.02</v>
      </c>
      <c r="C110" s="40">
        <v>1821538.65</v>
      </c>
      <c r="D110" s="40">
        <v>335.86</v>
      </c>
      <c r="E110" s="39" t="s">
        <v>12</v>
      </c>
      <c r="F110" s="41">
        <v>335.91788609700001</v>
      </c>
      <c r="G110" s="41">
        <v>-3.40282346639E+38</v>
      </c>
      <c r="H110" s="41">
        <v>-3.40282346639E+38</v>
      </c>
      <c r="I110">
        <f t="shared" si="13"/>
        <v>335.92</v>
      </c>
      <c r="J110">
        <f t="shared" si="0"/>
        <v>0</v>
      </c>
      <c r="K110">
        <f t="shared" si="0"/>
        <v>0</v>
      </c>
      <c r="L110">
        <f t="shared" si="14"/>
        <v>335.92</v>
      </c>
      <c r="M110" s="2">
        <f t="shared" si="15"/>
        <v>6.0000000000002274E-2</v>
      </c>
    </row>
    <row r="111" spans="1:13" x14ac:dyDescent="0.2">
      <c r="A111" s="39">
        <v>2355</v>
      </c>
      <c r="B111" s="40">
        <v>767835.36</v>
      </c>
      <c r="C111" s="40">
        <v>1821788.75</v>
      </c>
      <c r="D111" s="40">
        <v>336.4</v>
      </c>
      <c r="E111" s="39" t="s">
        <v>12</v>
      </c>
      <c r="F111" s="41">
        <v>336.38863324599998</v>
      </c>
      <c r="G111" s="41">
        <v>-3.40282346639E+38</v>
      </c>
      <c r="H111" s="41">
        <v>-3.40282346639E+38</v>
      </c>
      <c r="I111">
        <f t="shared" si="13"/>
        <v>336.39</v>
      </c>
      <c r="J111">
        <f t="shared" si="0"/>
        <v>0</v>
      </c>
      <c r="K111">
        <f t="shared" si="0"/>
        <v>0</v>
      </c>
      <c r="L111">
        <f t="shared" si="14"/>
        <v>336.39</v>
      </c>
      <c r="M111" s="2">
        <f t="shared" si="15"/>
        <v>-9.9999999999909051E-3</v>
      </c>
    </row>
    <row r="112" spans="1:13" x14ac:dyDescent="0.2">
      <c r="A112" s="39">
        <v>2356</v>
      </c>
      <c r="B112" s="40">
        <v>767747.46</v>
      </c>
      <c r="C112" s="40">
        <v>1821734.22</v>
      </c>
      <c r="D112" s="40">
        <v>337.96</v>
      </c>
      <c r="E112" s="39" t="s">
        <v>12</v>
      </c>
      <c r="F112" s="41">
        <v>337.668462358</v>
      </c>
      <c r="G112" s="41">
        <v>-3.40282346639E+38</v>
      </c>
      <c r="H112" s="41">
        <v>-3.40282346639E+38</v>
      </c>
      <c r="I112">
        <f t="shared" si="13"/>
        <v>337.67</v>
      </c>
      <c r="J112">
        <f t="shared" si="0"/>
        <v>0</v>
      </c>
      <c r="K112">
        <f t="shared" si="0"/>
        <v>0</v>
      </c>
      <c r="L112">
        <f t="shared" si="14"/>
        <v>337.67</v>
      </c>
      <c r="M112" s="2">
        <f t="shared" si="15"/>
        <v>-0.28999999999996362</v>
      </c>
    </row>
    <row r="113" spans="1:13" x14ac:dyDescent="0.2">
      <c r="A113" s="39">
        <v>2370</v>
      </c>
      <c r="B113" s="40">
        <v>767851.09</v>
      </c>
      <c r="C113" s="40">
        <v>1825858.02</v>
      </c>
      <c r="D113" s="40">
        <v>409.93</v>
      </c>
      <c r="E113" s="39" t="s">
        <v>12</v>
      </c>
      <c r="F113" s="41">
        <v>410.14855157800002</v>
      </c>
      <c r="G113" s="41">
        <v>-3.40282346639E+38</v>
      </c>
      <c r="H113" s="41">
        <v>-3.40282346639E+38</v>
      </c>
      <c r="I113">
        <f t="shared" si="13"/>
        <v>410.15</v>
      </c>
      <c r="J113">
        <f t="shared" si="0"/>
        <v>0</v>
      </c>
      <c r="K113">
        <f t="shared" si="0"/>
        <v>0</v>
      </c>
      <c r="L113">
        <f t="shared" si="14"/>
        <v>410.15</v>
      </c>
      <c r="M113" s="2">
        <f t="shared" si="15"/>
        <v>0.21999999999997044</v>
      </c>
    </row>
    <row r="114" spans="1:13" x14ac:dyDescent="0.2">
      <c r="A114" s="39">
        <v>2371</v>
      </c>
      <c r="B114" s="40">
        <v>767839.64</v>
      </c>
      <c r="C114" s="40">
        <v>1825775.03</v>
      </c>
      <c r="D114" s="40">
        <v>408.42</v>
      </c>
      <c r="E114" s="39" t="s">
        <v>12</v>
      </c>
      <c r="F114" s="41">
        <v>408.68749530100001</v>
      </c>
      <c r="G114" s="41">
        <v>-3.40282346639E+38</v>
      </c>
      <c r="H114" s="41">
        <v>-3.40282346639E+38</v>
      </c>
      <c r="I114">
        <f t="shared" si="13"/>
        <v>408.69</v>
      </c>
      <c r="J114">
        <f t="shared" si="0"/>
        <v>0</v>
      </c>
      <c r="K114">
        <f t="shared" si="0"/>
        <v>0</v>
      </c>
      <c r="L114">
        <f t="shared" si="14"/>
        <v>408.69</v>
      </c>
      <c r="M114" s="2">
        <f t="shared" si="15"/>
        <v>0.26999999999998181</v>
      </c>
    </row>
    <row r="115" spans="1:13" x14ac:dyDescent="0.2">
      <c r="A115" s="39">
        <v>2372</v>
      </c>
      <c r="B115" s="40">
        <v>767790.41</v>
      </c>
      <c r="C115" s="40">
        <v>1825812.48</v>
      </c>
      <c r="D115" s="40">
        <v>408.61</v>
      </c>
      <c r="E115" s="39" t="s">
        <v>12</v>
      </c>
      <c r="F115" s="41">
        <v>408.80198287100001</v>
      </c>
      <c r="G115" s="41">
        <v>-3.40282346639E+38</v>
      </c>
      <c r="H115" s="41">
        <v>-3.40282346639E+38</v>
      </c>
      <c r="I115">
        <f t="shared" si="13"/>
        <v>408.8</v>
      </c>
      <c r="J115">
        <f t="shared" si="0"/>
        <v>0</v>
      </c>
      <c r="K115">
        <f t="shared" si="0"/>
        <v>0</v>
      </c>
      <c r="L115">
        <f t="shared" si="14"/>
        <v>408.8</v>
      </c>
      <c r="M115" s="2">
        <f t="shared" si="15"/>
        <v>0.18999999999999773</v>
      </c>
    </row>
    <row r="116" spans="1:13" x14ac:dyDescent="0.2">
      <c r="A116" s="39">
        <v>2702</v>
      </c>
      <c r="B116" s="40">
        <v>752630.29</v>
      </c>
      <c r="C116" s="40">
        <v>1770735.11</v>
      </c>
      <c r="D116" s="40">
        <v>290.07</v>
      </c>
      <c r="E116" s="39" t="s">
        <v>12</v>
      </c>
      <c r="F116" s="41">
        <v>290.00994459399999</v>
      </c>
      <c r="G116" s="41">
        <v>-3.40282346639E+38</v>
      </c>
      <c r="H116" s="41">
        <v>-3.40282346639E+38</v>
      </c>
      <c r="I116">
        <f t="shared" si="13"/>
        <v>290.01</v>
      </c>
      <c r="J116">
        <f t="shared" si="0"/>
        <v>0</v>
      </c>
      <c r="K116">
        <f t="shared" si="0"/>
        <v>0</v>
      </c>
      <c r="L116">
        <f t="shared" si="14"/>
        <v>290.01</v>
      </c>
      <c r="M116" s="2">
        <f t="shared" si="15"/>
        <v>-6.0000000000002274E-2</v>
      </c>
    </row>
    <row r="117" spans="1:13" x14ac:dyDescent="0.2">
      <c r="A117" s="39">
        <v>2703</v>
      </c>
      <c r="B117" s="40">
        <v>752607.96</v>
      </c>
      <c r="C117" s="40">
        <v>1770675.23</v>
      </c>
      <c r="D117" s="40">
        <v>289.22000000000003</v>
      </c>
      <c r="E117" s="39" t="s">
        <v>12</v>
      </c>
      <c r="F117" s="41">
        <v>289.21837721700001</v>
      </c>
      <c r="G117" s="41">
        <v>-3.40282346639E+38</v>
      </c>
      <c r="H117" s="41">
        <v>-3.40282346639E+38</v>
      </c>
      <c r="I117">
        <f t="shared" si="13"/>
        <v>289.22000000000003</v>
      </c>
      <c r="J117">
        <f t="shared" si="0"/>
        <v>0</v>
      </c>
      <c r="K117">
        <f t="shared" si="0"/>
        <v>0</v>
      </c>
      <c r="L117">
        <f t="shared" si="14"/>
        <v>289.22000000000003</v>
      </c>
      <c r="M117" s="2">
        <f t="shared" si="15"/>
        <v>0</v>
      </c>
    </row>
    <row r="118" spans="1:13" x14ac:dyDescent="0.2">
      <c r="A118" s="39">
        <v>2704</v>
      </c>
      <c r="B118" s="40">
        <v>757962.05</v>
      </c>
      <c r="C118" s="40">
        <v>1770378.39</v>
      </c>
      <c r="D118" s="40">
        <v>289.94</v>
      </c>
      <c r="E118" s="39" t="s">
        <v>12</v>
      </c>
      <c r="F118" s="41">
        <v>289.92433360299998</v>
      </c>
      <c r="G118" s="41">
        <v>-3.40282346639E+38</v>
      </c>
      <c r="H118" s="41">
        <v>-3.40282346639E+38</v>
      </c>
      <c r="I118">
        <f t="shared" si="13"/>
        <v>289.92</v>
      </c>
      <c r="J118">
        <f t="shared" si="0"/>
        <v>0</v>
      </c>
      <c r="K118">
        <f t="shared" si="0"/>
        <v>0</v>
      </c>
      <c r="L118">
        <f t="shared" si="14"/>
        <v>289.92</v>
      </c>
      <c r="M118" s="2">
        <f t="shared" si="15"/>
        <v>-1.999999999998181E-2</v>
      </c>
    </row>
    <row r="119" spans="1:13" x14ac:dyDescent="0.2">
      <c r="A119" s="39">
        <v>2705</v>
      </c>
      <c r="B119" s="40">
        <v>758001.53</v>
      </c>
      <c r="C119" s="40">
        <v>1770447.51</v>
      </c>
      <c r="D119" s="40">
        <v>290.41000000000003</v>
      </c>
      <c r="E119" s="39" t="s">
        <v>12</v>
      </c>
      <c r="F119" s="41">
        <v>290.30468044399998</v>
      </c>
      <c r="G119" s="41">
        <v>-3.40282346639E+38</v>
      </c>
      <c r="H119" s="41">
        <v>-3.40282346639E+38</v>
      </c>
      <c r="I119">
        <f t="shared" si="13"/>
        <v>290.3</v>
      </c>
      <c r="J119">
        <f t="shared" si="0"/>
        <v>0</v>
      </c>
      <c r="K119">
        <f t="shared" si="0"/>
        <v>0</v>
      </c>
      <c r="L119">
        <f t="shared" si="14"/>
        <v>290.3</v>
      </c>
      <c r="M119" s="2">
        <f t="shared" si="15"/>
        <v>-0.11000000000001364</v>
      </c>
    </row>
    <row r="120" spans="1:13" x14ac:dyDescent="0.2">
      <c r="A120" s="39">
        <v>2706</v>
      </c>
      <c r="B120" s="40">
        <v>758106.66</v>
      </c>
      <c r="C120" s="40">
        <v>1770437.87</v>
      </c>
      <c r="D120" s="40">
        <v>289.87</v>
      </c>
      <c r="E120" s="39" t="s">
        <v>12</v>
      </c>
      <c r="F120" s="41">
        <v>289.91297000999998</v>
      </c>
      <c r="G120" s="41">
        <v>-3.40282346639E+38</v>
      </c>
      <c r="H120" s="41">
        <v>-3.40282346639E+38</v>
      </c>
      <c r="I120">
        <f t="shared" si="13"/>
        <v>289.91000000000003</v>
      </c>
      <c r="J120">
        <f t="shared" si="0"/>
        <v>0</v>
      </c>
      <c r="K120">
        <f t="shared" si="0"/>
        <v>0</v>
      </c>
      <c r="L120">
        <f t="shared" si="14"/>
        <v>289.91000000000003</v>
      </c>
      <c r="M120" s="2">
        <f t="shared" si="15"/>
        <v>4.0000000000020464E-2</v>
      </c>
    </row>
    <row r="121" spans="1:13" x14ac:dyDescent="0.2">
      <c r="A121" s="39">
        <v>2707</v>
      </c>
      <c r="B121" s="40">
        <v>758138.91</v>
      </c>
      <c r="C121" s="40">
        <v>1770303.2</v>
      </c>
      <c r="D121" s="40">
        <v>289.98</v>
      </c>
      <c r="E121" s="39" t="s">
        <v>12</v>
      </c>
      <c r="F121" s="41">
        <v>290.14800416200001</v>
      </c>
      <c r="G121" s="41">
        <v>-3.40282346639E+38</v>
      </c>
      <c r="H121" s="41">
        <v>-3.40282346639E+38</v>
      </c>
      <c r="I121">
        <f t="shared" si="13"/>
        <v>290.14999999999998</v>
      </c>
      <c r="J121">
        <f t="shared" si="0"/>
        <v>0</v>
      </c>
      <c r="K121">
        <f t="shared" si="0"/>
        <v>0</v>
      </c>
      <c r="L121">
        <f t="shared" si="14"/>
        <v>290.14999999999998</v>
      </c>
      <c r="M121" s="2">
        <f t="shared" si="15"/>
        <v>0.16999999999995907</v>
      </c>
    </row>
    <row r="122" spans="1:13" x14ac:dyDescent="0.2">
      <c r="A122" s="39">
        <v>2708</v>
      </c>
      <c r="B122" s="40">
        <v>758159.62</v>
      </c>
      <c r="C122" s="40">
        <v>1770179.53</v>
      </c>
      <c r="D122" s="40">
        <v>290.23</v>
      </c>
      <c r="E122" s="39" t="s">
        <v>12</v>
      </c>
      <c r="F122" s="41">
        <v>290.43834028700002</v>
      </c>
      <c r="G122" s="41">
        <v>-3.40282346639E+38</v>
      </c>
      <c r="H122" s="41">
        <v>-3.40282346639E+38</v>
      </c>
      <c r="I122">
        <f t="shared" si="13"/>
        <v>290.44</v>
      </c>
      <c r="J122">
        <f t="shared" si="0"/>
        <v>0</v>
      </c>
      <c r="K122">
        <f t="shared" si="0"/>
        <v>0</v>
      </c>
      <c r="L122">
        <f t="shared" si="14"/>
        <v>290.44</v>
      </c>
      <c r="M122" s="2">
        <f t="shared" si="15"/>
        <v>0.20999999999997954</v>
      </c>
    </row>
    <row r="123" spans="1:13" x14ac:dyDescent="0.2">
      <c r="A123" s="39">
        <v>2709</v>
      </c>
      <c r="B123" s="40">
        <v>758222.05</v>
      </c>
      <c r="C123" s="40">
        <v>1770112.9</v>
      </c>
      <c r="D123" s="40">
        <v>290.29000000000002</v>
      </c>
      <c r="E123" s="39" t="s">
        <v>12</v>
      </c>
      <c r="F123" s="41">
        <v>290.41514964800001</v>
      </c>
      <c r="G123" s="41">
        <v>-3.40282346639E+38</v>
      </c>
      <c r="H123" s="41">
        <v>-3.40282346639E+38</v>
      </c>
      <c r="I123">
        <f t="shared" si="13"/>
        <v>290.42</v>
      </c>
      <c r="J123">
        <f t="shared" si="0"/>
        <v>0</v>
      </c>
      <c r="K123">
        <f t="shared" si="0"/>
        <v>0</v>
      </c>
      <c r="L123">
        <f t="shared" si="14"/>
        <v>290.42</v>
      </c>
      <c r="M123" s="2">
        <f t="shared" si="15"/>
        <v>0.12999999999999545</v>
      </c>
    </row>
    <row r="124" spans="1:13" x14ac:dyDescent="0.2">
      <c r="A124" s="39">
        <v>2710</v>
      </c>
      <c r="B124" s="40">
        <v>758419.89</v>
      </c>
      <c r="C124" s="40">
        <v>1770127.12</v>
      </c>
      <c r="D124" s="40">
        <v>290.16000000000003</v>
      </c>
      <c r="E124" s="39" t="s">
        <v>12</v>
      </c>
      <c r="F124" s="41">
        <v>290.42534145100001</v>
      </c>
      <c r="G124" s="41">
        <v>-3.40282346639E+38</v>
      </c>
      <c r="H124" s="41">
        <v>-3.40282346639E+38</v>
      </c>
      <c r="I124">
        <f t="shared" si="13"/>
        <v>290.43</v>
      </c>
      <c r="J124">
        <f t="shared" si="0"/>
        <v>0</v>
      </c>
      <c r="K124">
        <f t="shared" si="0"/>
        <v>0</v>
      </c>
      <c r="L124">
        <f t="shared" si="14"/>
        <v>290.43</v>
      </c>
      <c r="M124" s="2">
        <f t="shared" si="15"/>
        <v>0.26999999999998181</v>
      </c>
    </row>
    <row r="125" spans="1:13" x14ac:dyDescent="0.2">
      <c r="A125" s="39">
        <v>2711</v>
      </c>
      <c r="B125" s="40">
        <v>758462.55</v>
      </c>
      <c r="C125" s="40">
        <v>1769928.57</v>
      </c>
      <c r="D125" s="40">
        <v>290.06</v>
      </c>
      <c r="E125" s="39" t="s">
        <v>12</v>
      </c>
      <c r="F125" s="41">
        <v>290.28537031100001</v>
      </c>
      <c r="G125" s="41">
        <v>-3.40282346639E+38</v>
      </c>
      <c r="H125" s="41">
        <v>-3.40282346639E+38</v>
      </c>
      <c r="I125">
        <f t="shared" si="13"/>
        <v>290.29000000000002</v>
      </c>
      <c r="J125">
        <f t="shared" si="0"/>
        <v>0</v>
      </c>
      <c r="K125">
        <f t="shared" si="0"/>
        <v>0</v>
      </c>
      <c r="L125">
        <f t="shared" si="14"/>
        <v>290.29000000000002</v>
      </c>
      <c r="M125" s="2">
        <f t="shared" si="15"/>
        <v>0.23000000000001819</v>
      </c>
    </row>
    <row r="126" spans="1:13" x14ac:dyDescent="0.2">
      <c r="A126" s="39">
        <v>2713</v>
      </c>
      <c r="B126" s="40">
        <v>758155.59</v>
      </c>
      <c r="C126" s="40">
        <v>1769911.24</v>
      </c>
      <c r="D126" s="40">
        <v>290</v>
      </c>
      <c r="E126" s="39" t="s">
        <v>12</v>
      </c>
      <c r="F126" s="41">
        <v>290.27908401500002</v>
      </c>
      <c r="G126" s="41">
        <v>-3.40282346639E+38</v>
      </c>
      <c r="H126" s="41">
        <v>-3.40282346639E+38</v>
      </c>
      <c r="I126">
        <f t="shared" si="13"/>
        <v>290.27999999999997</v>
      </c>
      <c r="J126">
        <f t="shared" si="0"/>
        <v>0</v>
      </c>
      <c r="K126">
        <f t="shared" si="0"/>
        <v>0</v>
      </c>
      <c r="L126">
        <f t="shared" si="14"/>
        <v>290.27999999999997</v>
      </c>
      <c r="M126" s="2">
        <f t="shared" si="15"/>
        <v>0.27999999999997272</v>
      </c>
    </row>
    <row r="127" spans="1:13" x14ac:dyDescent="0.2">
      <c r="A127" s="39">
        <v>2714</v>
      </c>
      <c r="B127" s="40">
        <v>758007.69</v>
      </c>
      <c r="C127" s="40">
        <v>1769931.84</v>
      </c>
      <c r="D127" s="40">
        <v>289.02</v>
      </c>
      <c r="E127" s="39" t="s">
        <v>12</v>
      </c>
      <c r="F127" s="41">
        <v>289.01087812100002</v>
      </c>
      <c r="G127" s="41">
        <v>-3.40282346639E+38</v>
      </c>
      <c r="H127" s="41">
        <v>-3.40282346639E+38</v>
      </c>
      <c r="I127">
        <f t="shared" si="13"/>
        <v>289.01</v>
      </c>
      <c r="J127">
        <f t="shared" si="0"/>
        <v>0</v>
      </c>
      <c r="K127">
        <f t="shared" si="0"/>
        <v>0</v>
      </c>
      <c r="L127">
        <f t="shared" si="14"/>
        <v>289.01</v>
      </c>
      <c r="M127" s="2">
        <f t="shared" si="15"/>
        <v>-9.9999999999909051E-3</v>
      </c>
    </row>
    <row r="128" spans="1:13" x14ac:dyDescent="0.2">
      <c r="A128" s="39">
        <v>2715</v>
      </c>
      <c r="B128" s="40">
        <v>757961.66</v>
      </c>
      <c r="C128" s="40">
        <v>1770110.57</v>
      </c>
      <c r="D128" s="40">
        <v>289.83</v>
      </c>
      <c r="E128" s="39" t="s">
        <v>12</v>
      </c>
      <c r="F128" s="41">
        <v>289.97989348800002</v>
      </c>
      <c r="G128" s="41">
        <v>-3.40282346639E+38</v>
      </c>
      <c r="H128" s="41">
        <v>-3.40282346639E+38</v>
      </c>
      <c r="I128">
        <f t="shared" si="13"/>
        <v>289.98</v>
      </c>
      <c r="J128">
        <f t="shared" si="0"/>
        <v>0</v>
      </c>
      <c r="K128">
        <f t="shared" si="0"/>
        <v>0</v>
      </c>
      <c r="L128">
        <f t="shared" si="14"/>
        <v>289.98</v>
      </c>
      <c r="M128" s="2">
        <f t="shared" si="15"/>
        <v>0.15000000000003411</v>
      </c>
    </row>
    <row r="129" spans="1:13" x14ac:dyDescent="0.2">
      <c r="A129" s="39">
        <v>2716</v>
      </c>
      <c r="B129" s="40">
        <v>757995.05</v>
      </c>
      <c r="C129" s="40">
        <v>1770287.55</v>
      </c>
      <c r="D129" s="40">
        <v>290.04000000000002</v>
      </c>
      <c r="E129" s="39" t="s">
        <v>12</v>
      </c>
      <c r="F129" s="41">
        <v>290.18293530099999</v>
      </c>
      <c r="G129" s="41">
        <v>-3.40282346639E+38</v>
      </c>
      <c r="H129" s="41">
        <v>-3.40282346639E+38</v>
      </c>
      <c r="I129">
        <f t="shared" si="13"/>
        <v>290.18</v>
      </c>
      <c r="J129">
        <f t="shared" si="0"/>
        <v>0</v>
      </c>
      <c r="K129">
        <f t="shared" si="0"/>
        <v>0</v>
      </c>
      <c r="L129">
        <f t="shared" si="14"/>
        <v>290.18</v>
      </c>
      <c r="M129" s="2">
        <f t="shared" si="15"/>
        <v>0.13999999999998636</v>
      </c>
    </row>
    <row r="130" spans="1:13" x14ac:dyDescent="0.2">
      <c r="A130" s="39">
        <v>2903</v>
      </c>
      <c r="B130" s="40">
        <v>601381.68999999994</v>
      </c>
      <c r="C130" s="40">
        <v>1648483.17</v>
      </c>
      <c r="D130" s="40">
        <v>261.93</v>
      </c>
      <c r="E130" s="39" t="s">
        <v>12</v>
      </c>
      <c r="F130" s="41">
        <v>261.98901917699999</v>
      </c>
      <c r="G130" s="41">
        <v>-3.40282346639E+38</v>
      </c>
      <c r="H130" s="41">
        <v>-3.40282346639E+38</v>
      </c>
      <c r="I130">
        <f t="shared" si="13"/>
        <v>261.99</v>
      </c>
      <c r="J130">
        <f t="shared" si="0"/>
        <v>0</v>
      </c>
      <c r="K130">
        <f t="shared" si="0"/>
        <v>0</v>
      </c>
      <c r="L130">
        <f t="shared" si="14"/>
        <v>261.99</v>
      </c>
      <c r="M130" s="2">
        <f t="shared" si="15"/>
        <v>6.0000000000002274E-2</v>
      </c>
    </row>
    <row r="131" spans="1:13" x14ac:dyDescent="0.2">
      <c r="A131" s="39">
        <v>3531</v>
      </c>
      <c r="B131" s="40">
        <v>240650.65</v>
      </c>
      <c r="C131" s="40">
        <v>1534863.08</v>
      </c>
      <c r="D131" s="40">
        <v>188.77</v>
      </c>
      <c r="E131" s="39" t="s">
        <v>12</v>
      </c>
      <c r="F131" s="41">
        <v>188.532938285</v>
      </c>
      <c r="G131" s="41">
        <v>-3.40282346639E+38</v>
      </c>
      <c r="H131" s="41">
        <v>-3.40282346639E+38</v>
      </c>
      <c r="I131">
        <f t="shared" si="13"/>
        <v>188.53</v>
      </c>
      <c r="J131">
        <f t="shared" si="0"/>
        <v>0</v>
      </c>
      <c r="K131">
        <f t="shared" si="0"/>
        <v>0</v>
      </c>
      <c r="L131">
        <f t="shared" si="14"/>
        <v>188.53</v>
      </c>
      <c r="M131" s="2">
        <f t="shared" si="15"/>
        <v>-0.24000000000000909</v>
      </c>
    </row>
    <row r="132" spans="1:13" x14ac:dyDescent="0.2">
      <c r="A132" s="39">
        <v>0</v>
      </c>
      <c r="B132" s="40">
        <v>424332.18</v>
      </c>
      <c r="C132" s="40">
        <v>1541292.26</v>
      </c>
      <c r="D132" s="40">
        <v>222.88</v>
      </c>
      <c r="E132" s="39" t="s">
        <v>12</v>
      </c>
      <c r="F132" s="41">
        <v>223.154558928</v>
      </c>
      <c r="G132" s="41">
        <v>-3.40282346639E+38</v>
      </c>
      <c r="H132" s="41">
        <v>-3.40282346639E+38</v>
      </c>
      <c r="I132">
        <f t="shared" ref="I132:I150" si="16">IF(F132&lt;0,0,ROUND(F132,2))</f>
        <v>223.15</v>
      </c>
      <c r="J132">
        <f t="shared" si="0"/>
        <v>0</v>
      </c>
      <c r="K132">
        <f t="shared" si="0"/>
        <v>0</v>
      </c>
      <c r="L132">
        <f t="shared" ref="L132:L150" si="17">IF(AND(I132&gt;0,K132&gt;0),I132,I132+J132+K132)</f>
        <v>223.15</v>
      </c>
      <c r="M132" s="2">
        <f t="shared" ref="M132:M150" si="18">L132-D132</f>
        <v>0.27000000000001023</v>
      </c>
    </row>
    <row r="133" spans="1:13" x14ac:dyDescent="0.2">
      <c r="A133" s="39">
        <v>246</v>
      </c>
      <c r="B133" s="40">
        <v>388942.7</v>
      </c>
      <c r="C133" s="40">
        <v>1606579.58</v>
      </c>
      <c r="D133" s="40">
        <v>228.63</v>
      </c>
      <c r="E133" s="39" t="s">
        <v>13</v>
      </c>
      <c r="F133" s="41">
        <v>228.33163846400001</v>
      </c>
      <c r="G133" s="41">
        <v>-3.40282346639E+38</v>
      </c>
      <c r="H133" s="41">
        <v>-3.40282346639E+38</v>
      </c>
      <c r="I133">
        <f t="shared" si="16"/>
        <v>228.33</v>
      </c>
      <c r="J133">
        <f t="shared" si="0"/>
        <v>0</v>
      </c>
      <c r="K133">
        <f t="shared" si="0"/>
        <v>0</v>
      </c>
      <c r="L133">
        <f t="shared" si="17"/>
        <v>228.33</v>
      </c>
      <c r="M133" s="2">
        <f t="shared" si="18"/>
        <v>-0.29999999999998295</v>
      </c>
    </row>
    <row r="134" spans="1:13" x14ac:dyDescent="0.2">
      <c r="A134" s="39">
        <v>247</v>
      </c>
      <c r="B134" s="40">
        <v>388627.75</v>
      </c>
      <c r="C134" s="40">
        <v>1606539.59</v>
      </c>
      <c r="D134" s="40">
        <v>228.35</v>
      </c>
      <c r="E134" s="39" t="s">
        <v>13</v>
      </c>
      <c r="F134" s="41">
        <v>227.93309697800001</v>
      </c>
      <c r="G134" s="41">
        <v>-3.40282346639E+38</v>
      </c>
      <c r="H134" s="41">
        <v>-3.40282346639E+38</v>
      </c>
      <c r="I134">
        <f t="shared" si="16"/>
        <v>227.93</v>
      </c>
      <c r="J134">
        <f t="shared" si="0"/>
        <v>0</v>
      </c>
      <c r="K134">
        <f t="shared" si="0"/>
        <v>0</v>
      </c>
      <c r="L134">
        <f t="shared" si="17"/>
        <v>227.93</v>
      </c>
      <c r="M134" s="2">
        <f t="shared" si="18"/>
        <v>-0.41999999999998749</v>
      </c>
    </row>
    <row r="135" spans="1:13" x14ac:dyDescent="0.2">
      <c r="A135" s="39">
        <v>384</v>
      </c>
      <c r="B135" s="40">
        <v>470113.03</v>
      </c>
      <c r="C135" s="40">
        <v>1637784.27</v>
      </c>
      <c r="D135" s="40">
        <v>243.71</v>
      </c>
      <c r="E135" s="39" t="s">
        <v>9</v>
      </c>
      <c r="F135" s="41">
        <v>243.62078642</v>
      </c>
      <c r="G135" s="41">
        <v>-3.40282346639E+38</v>
      </c>
      <c r="H135" s="41">
        <v>-3.40282346639E+38</v>
      </c>
      <c r="I135">
        <f t="shared" si="16"/>
        <v>243.62</v>
      </c>
      <c r="J135">
        <f t="shared" si="0"/>
        <v>0</v>
      </c>
      <c r="K135">
        <f t="shared" si="0"/>
        <v>0</v>
      </c>
      <c r="L135">
        <f t="shared" si="17"/>
        <v>243.62</v>
      </c>
      <c r="M135" s="2">
        <f t="shared" si="18"/>
        <v>-9.0000000000003411E-2</v>
      </c>
    </row>
    <row r="136" spans="1:13" x14ac:dyDescent="0.2">
      <c r="A136" s="39">
        <v>385</v>
      </c>
      <c r="B136" s="40">
        <v>470356.84</v>
      </c>
      <c r="C136" s="40">
        <v>1637848.51</v>
      </c>
      <c r="D136" s="40">
        <v>245.49</v>
      </c>
      <c r="E136" s="39" t="s">
        <v>9</v>
      </c>
      <c r="F136" s="41">
        <v>245.37750048800001</v>
      </c>
      <c r="G136" s="41">
        <v>-3.40282346639E+38</v>
      </c>
      <c r="H136" s="41">
        <v>-3.40282346639E+38</v>
      </c>
      <c r="I136">
        <f t="shared" si="16"/>
        <v>245.38</v>
      </c>
      <c r="J136">
        <f t="shared" si="0"/>
        <v>0</v>
      </c>
      <c r="K136">
        <f t="shared" si="0"/>
        <v>0</v>
      </c>
      <c r="L136">
        <f t="shared" si="17"/>
        <v>245.38</v>
      </c>
      <c r="M136" s="2">
        <f t="shared" si="18"/>
        <v>-0.11000000000001364</v>
      </c>
    </row>
    <row r="137" spans="1:13" x14ac:dyDescent="0.2">
      <c r="A137" s="39">
        <v>386</v>
      </c>
      <c r="B137" s="40">
        <v>470374.03</v>
      </c>
      <c r="C137" s="40">
        <v>1638055.98</v>
      </c>
      <c r="D137" s="40">
        <v>246.94</v>
      </c>
      <c r="E137" s="39" t="s">
        <v>9</v>
      </c>
      <c r="F137" s="41">
        <v>246.85970597400001</v>
      </c>
      <c r="G137" s="41">
        <v>-3.40282346639E+38</v>
      </c>
      <c r="H137" s="41">
        <v>-3.40282346639E+38</v>
      </c>
      <c r="I137">
        <f t="shared" si="16"/>
        <v>246.86</v>
      </c>
      <c r="J137">
        <f t="shared" si="0"/>
        <v>0</v>
      </c>
      <c r="K137">
        <f t="shared" si="0"/>
        <v>0</v>
      </c>
      <c r="L137">
        <f t="shared" si="17"/>
        <v>246.86</v>
      </c>
      <c r="M137" s="2">
        <f t="shared" si="18"/>
        <v>-7.9999999999984084E-2</v>
      </c>
    </row>
    <row r="138" spans="1:13" x14ac:dyDescent="0.2">
      <c r="A138" s="39">
        <v>390</v>
      </c>
      <c r="B138" s="40">
        <v>470002.57</v>
      </c>
      <c r="C138" s="40">
        <v>1634596.76</v>
      </c>
      <c r="D138" s="40">
        <v>239.01</v>
      </c>
      <c r="E138" s="39" t="s">
        <v>9</v>
      </c>
      <c r="F138" s="41">
        <v>239.014551006</v>
      </c>
      <c r="G138" s="41">
        <v>-3.40282346639E+38</v>
      </c>
      <c r="H138" s="41">
        <v>-3.40282346639E+38</v>
      </c>
      <c r="I138">
        <f t="shared" si="16"/>
        <v>239.01</v>
      </c>
      <c r="J138">
        <f t="shared" si="0"/>
        <v>0</v>
      </c>
      <c r="K138">
        <f t="shared" si="0"/>
        <v>0</v>
      </c>
      <c r="L138">
        <f t="shared" si="17"/>
        <v>239.01</v>
      </c>
      <c r="M138" s="2">
        <f t="shared" si="18"/>
        <v>0</v>
      </c>
    </row>
    <row r="139" spans="1:13" x14ac:dyDescent="0.2">
      <c r="A139" s="39">
        <v>392</v>
      </c>
      <c r="B139" s="40">
        <v>466265.19</v>
      </c>
      <c r="C139" s="40">
        <v>1634146.12</v>
      </c>
      <c r="D139" s="40">
        <v>242.39</v>
      </c>
      <c r="E139" s="39" t="s">
        <v>9</v>
      </c>
      <c r="F139" s="41">
        <v>242.497228974</v>
      </c>
      <c r="G139" s="41">
        <v>-3.40282346639E+38</v>
      </c>
      <c r="H139" s="41">
        <v>-3.40282346639E+38</v>
      </c>
      <c r="I139">
        <f t="shared" si="16"/>
        <v>242.5</v>
      </c>
      <c r="J139">
        <f t="shared" si="0"/>
        <v>0</v>
      </c>
      <c r="K139">
        <f t="shared" si="0"/>
        <v>0</v>
      </c>
      <c r="L139">
        <f t="shared" si="17"/>
        <v>242.5</v>
      </c>
      <c r="M139" s="2">
        <f t="shared" si="18"/>
        <v>0.11000000000001364</v>
      </c>
    </row>
    <row r="140" spans="1:13" x14ac:dyDescent="0.2">
      <c r="A140" s="39">
        <v>410</v>
      </c>
      <c r="B140" s="40">
        <v>470616.19</v>
      </c>
      <c r="C140" s="40">
        <v>1640722.78</v>
      </c>
      <c r="D140" s="40">
        <v>244.23</v>
      </c>
      <c r="E140" s="39" t="s">
        <v>9</v>
      </c>
      <c r="F140" s="41">
        <v>244.284171364</v>
      </c>
      <c r="G140" s="41">
        <v>-3.40282346639E+38</v>
      </c>
      <c r="H140" s="41">
        <v>-3.40282346639E+38</v>
      </c>
      <c r="I140">
        <f t="shared" si="16"/>
        <v>244.28</v>
      </c>
      <c r="J140">
        <f t="shared" si="0"/>
        <v>0</v>
      </c>
      <c r="K140">
        <f t="shared" si="0"/>
        <v>0</v>
      </c>
      <c r="L140">
        <f t="shared" si="17"/>
        <v>244.28</v>
      </c>
      <c r="M140" s="2">
        <f t="shared" si="18"/>
        <v>5.0000000000011369E-2</v>
      </c>
    </row>
    <row r="141" spans="1:13" x14ac:dyDescent="0.2">
      <c r="A141" s="39">
        <v>415</v>
      </c>
      <c r="B141" s="40">
        <v>476365.52</v>
      </c>
      <c r="C141" s="40">
        <v>1641910.53</v>
      </c>
      <c r="D141" s="40">
        <v>241.38</v>
      </c>
      <c r="E141" s="39" t="s">
        <v>9</v>
      </c>
      <c r="F141" s="41">
        <v>241.32786464599999</v>
      </c>
      <c r="G141" s="41">
        <v>-3.40282346639E+38</v>
      </c>
      <c r="H141" s="41">
        <v>-3.40282346639E+38</v>
      </c>
      <c r="I141">
        <f t="shared" si="16"/>
        <v>241.33</v>
      </c>
      <c r="J141">
        <f t="shared" si="0"/>
        <v>0</v>
      </c>
      <c r="K141">
        <f t="shared" si="0"/>
        <v>0</v>
      </c>
      <c r="L141">
        <f t="shared" si="17"/>
        <v>241.33</v>
      </c>
      <c r="M141" s="2">
        <f t="shared" si="18"/>
        <v>-4.9999999999982947E-2</v>
      </c>
    </row>
    <row r="142" spans="1:13" x14ac:dyDescent="0.2">
      <c r="A142" s="39">
        <v>416</v>
      </c>
      <c r="B142" s="40">
        <v>476345</v>
      </c>
      <c r="C142" s="40">
        <v>1642067.41</v>
      </c>
      <c r="D142" s="40">
        <v>241.22</v>
      </c>
      <c r="E142" s="39" t="s">
        <v>9</v>
      </c>
      <c r="F142" s="41">
        <v>241.002030773</v>
      </c>
      <c r="G142" s="41">
        <v>-3.40282346639E+38</v>
      </c>
      <c r="H142" s="41">
        <v>-3.40282346639E+38</v>
      </c>
      <c r="I142">
        <f t="shared" si="16"/>
        <v>241</v>
      </c>
      <c r="J142">
        <f t="shared" si="0"/>
        <v>0</v>
      </c>
      <c r="K142">
        <f t="shared" si="0"/>
        <v>0</v>
      </c>
      <c r="L142">
        <f t="shared" si="17"/>
        <v>241</v>
      </c>
      <c r="M142" s="2">
        <f t="shared" si="18"/>
        <v>-0.21999999999999886</v>
      </c>
    </row>
    <row r="143" spans="1:13" x14ac:dyDescent="0.2">
      <c r="A143" s="39">
        <v>1913</v>
      </c>
      <c r="B143" s="40">
        <v>669738.42000000004</v>
      </c>
      <c r="C143" s="40">
        <v>1661988.85</v>
      </c>
      <c r="D143" s="40">
        <v>273.14999999999998</v>
      </c>
      <c r="E143" s="39" t="s">
        <v>9</v>
      </c>
      <c r="F143" s="41">
        <v>273.45365625800002</v>
      </c>
      <c r="G143" s="41">
        <v>-3.40282346639E+38</v>
      </c>
      <c r="H143" s="41">
        <v>-3.40282346639E+38</v>
      </c>
      <c r="I143">
        <f t="shared" si="16"/>
        <v>273.45</v>
      </c>
      <c r="J143">
        <f t="shared" si="0"/>
        <v>0</v>
      </c>
      <c r="K143">
        <f t="shared" si="0"/>
        <v>0</v>
      </c>
      <c r="L143">
        <f t="shared" si="17"/>
        <v>273.45</v>
      </c>
      <c r="M143" s="2">
        <f t="shared" si="18"/>
        <v>0.30000000000001137</v>
      </c>
    </row>
    <row r="144" spans="1:13" x14ac:dyDescent="0.2">
      <c r="A144" s="39">
        <v>1914</v>
      </c>
      <c r="B144" s="40">
        <v>669784.84</v>
      </c>
      <c r="C144" s="40">
        <v>1662046.48</v>
      </c>
      <c r="D144" s="40">
        <v>273.45</v>
      </c>
      <c r="E144" s="39" t="s">
        <v>9</v>
      </c>
      <c r="F144" s="41">
        <v>273.73656209400002</v>
      </c>
      <c r="G144" s="41">
        <v>-3.40282346639E+38</v>
      </c>
      <c r="H144" s="41">
        <v>-3.40282346639E+38</v>
      </c>
      <c r="I144">
        <f t="shared" si="16"/>
        <v>273.74</v>
      </c>
      <c r="J144">
        <f t="shared" si="0"/>
        <v>0</v>
      </c>
      <c r="K144">
        <f t="shared" si="0"/>
        <v>0</v>
      </c>
      <c r="L144">
        <f t="shared" si="17"/>
        <v>273.74</v>
      </c>
      <c r="M144" s="2">
        <f t="shared" si="18"/>
        <v>0.29000000000002046</v>
      </c>
    </row>
    <row r="145" spans="1:13" x14ac:dyDescent="0.2">
      <c r="A145" s="39">
        <v>1917</v>
      </c>
      <c r="B145" s="40">
        <v>669681.49</v>
      </c>
      <c r="C145" s="40">
        <v>1662058.81</v>
      </c>
      <c r="D145" s="40">
        <v>272.94</v>
      </c>
      <c r="E145" s="39" t="s">
        <v>9</v>
      </c>
      <c r="F145" s="41">
        <v>273.29533572399998</v>
      </c>
      <c r="G145" s="41">
        <v>-3.40282346639E+38</v>
      </c>
      <c r="H145" s="41">
        <v>-3.40282346639E+38</v>
      </c>
      <c r="I145">
        <f t="shared" si="16"/>
        <v>273.3</v>
      </c>
      <c r="J145">
        <f t="shared" si="0"/>
        <v>0</v>
      </c>
      <c r="K145">
        <f t="shared" si="0"/>
        <v>0</v>
      </c>
      <c r="L145">
        <f t="shared" si="17"/>
        <v>273.3</v>
      </c>
      <c r="M145" s="2">
        <f t="shared" si="18"/>
        <v>0.36000000000001364</v>
      </c>
    </row>
    <row r="146" spans="1:13" x14ac:dyDescent="0.2">
      <c r="A146" s="39">
        <v>1920</v>
      </c>
      <c r="B146" s="40">
        <v>669075.77</v>
      </c>
      <c r="C146" s="40">
        <v>1662455.18</v>
      </c>
      <c r="D146" s="40">
        <v>268.95</v>
      </c>
      <c r="E146" s="39" t="s">
        <v>9</v>
      </c>
      <c r="F146" s="41">
        <v>269.37168551799999</v>
      </c>
      <c r="G146" s="41">
        <v>-3.40282346639E+38</v>
      </c>
      <c r="H146" s="41">
        <v>-3.40282346639E+38</v>
      </c>
      <c r="I146">
        <f t="shared" si="16"/>
        <v>269.37</v>
      </c>
      <c r="J146">
        <f t="shared" si="0"/>
        <v>0</v>
      </c>
      <c r="K146">
        <f t="shared" si="0"/>
        <v>0</v>
      </c>
      <c r="L146">
        <f t="shared" si="17"/>
        <v>269.37</v>
      </c>
      <c r="M146" s="2">
        <f t="shared" si="18"/>
        <v>0.42000000000001592</v>
      </c>
    </row>
    <row r="147" spans="1:13" x14ac:dyDescent="0.2">
      <c r="A147" s="39">
        <v>1921</v>
      </c>
      <c r="B147" s="40">
        <v>669175.43999999994</v>
      </c>
      <c r="C147" s="40">
        <v>1662449.02</v>
      </c>
      <c r="D147" s="40">
        <v>266.52</v>
      </c>
      <c r="E147" s="39" t="s">
        <v>9</v>
      </c>
      <c r="F147" s="41">
        <v>266.92495621500001</v>
      </c>
      <c r="G147" s="41">
        <v>-3.40282346639E+38</v>
      </c>
      <c r="H147" s="41">
        <v>-3.40282346639E+38</v>
      </c>
      <c r="I147">
        <f t="shared" si="16"/>
        <v>266.92</v>
      </c>
      <c r="J147">
        <f t="shared" si="0"/>
        <v>0</v>
      </c>
      <c r="K147">
        <f t="shared" si="0"/>
        <v>0</v>
      </c>
      <c r="L147">
        <f t="shared" si="17"/>
        <v>266.92</v>
      </c>
      <c r="M147" s="2">
        <f t="shared" si="18"/>
        <v>0.40000000000003411</v>
      </c>
    </row>
    <row r="148" spans="1:13" x14ac:dyDescent="0.2">
      <c r="A148" s="39">
        <v>1922</v>
      </c>
      <c r="B148" s="40">
        <v>669148.81000000006</v>
      </c>
      <c r="C148" s="40">
        <v>1662580.16</v>
      </c>
      <c r="D148" s="40">
        <v>268.76</v>
      </c>
      <c r="E148" s="39" t="s">
        <v>9</v>
      </c>
      <c r="F148" s="41">
        <v>269.09028029400002</v>
      </c>
      <c r="G148" s="41">
        <v>-3.40282346639E+38</v>
      </c>
      <c r="H148" s="41">
        <v>-3.40282346639E+38</v>
      </c>
      <c r="I148">
        <f t="shared" si="16"/>
        <v>269.08999999999997</v>
      </c>
      <c r="J148">
        <f t="shared" si="0"/>
        <v>0</v>
      </c>
      <c r="K148">
        <f t="shared" si="0"/>
        <v>0</v>
      </c>
      <c r="L148">
        <f t="shared" si="17"/>
        <v>269.08999999999997</v>
      </c>
      <c r="M148" s="2">
        <f t="shared" si="18"/>
        <v>0.32999999999998408</v>
      </c>
    </row>
    <row r="149" spans="1:13" x14ac:dyDescent="0.2">
      <c r="A149" s="39">
        <v>1923</v>
      </c>
      <c r="B149" s="40">
        <v>669175.01</v>
      </c>
      <c r="C149" s="40">
        <v>1662718.61</v>
      </c>
      <c r="D149" s="40">
        <v>269.68</v>
      </c>
      <c r="E149" s="39" t="s">
        <v>9</v>
      </c>
      <c r="F149" s="41">
        <v>270.14532491</v>
      </c>
      <c r="G149" s="41">
        <v>-3.40282346639E+38</v>
      </c>
      <c r="H149" s="41">
        <v>-3.40282346639E+38</v>
      </c>
      <c r="I149">
        <f t="shared" si="16"/>
        <v>270.14999999999998</v>
      </c>
      <c r="J149">
        <f t="shared" si="0"/>
        <v>0</v>
      </c>
      <c r="K149">
        <f t="shared" si="0"/>
        <v>0</v>
      </c>
      <c r="L149">
        <f t="shared" si="17"/>
        <v>270.14999999999998</v>
      </c>
      <c r="M149" s="2">
        <f t="shared" si="18"/>
        <v>0.46999999999997044</v>
      </c>
    </row>
    <row r="150" spans="1:13" x14ac:dyDescent="0.2">
      <c r="A150" s="39">
        <v>1924</v>
      </c>
      <c r="B150" s="40">
        <v>668956.89</v>
      </c>
      <c r="C150" s="40">
        <v>1662740.75</v>
      </c>
      <c r="D150" s="40">
        <v>271.45</v>
      </c>
      <c r="E150" s="39" t="s">
        <v>9</v>
      </c>
      <c r="F150" s="41">
        <v>271.83804459100003</v>
      </c>
      <c r="G150" s="41">
        <v>-3.40282346639E+38</v>
      </c>
      <c r="H150" s="41">
        <v>-3.40282346639E+38</v>
      </c>
      <c r="I150">
        <f t="shared" si="16"/>
        <v>271.83999999999997</v>
      </c>
      <c r="J150">
        <f t="shared" si="0"/>
        <v>0</v>
      </c>
      <c r="K150">
        <f t="shared" si="0"/>
        <v>0</v>
      </c>
      <c r="L150">
        <f t="shared" si="17"/>
        <v>271.83999999999997</v>
      </c>
      <c r="M150" s="2">
        <f t="shared" si="18"/>
        <v>0.38999999999998636</v>
      </c>
    </row>
    <row r="151" spans="1:13" x14ac:dyDescent="0.2">
      <c r="A151" s="39">
        <v>1925</v>
      </c>
      <c r="B151" s="40">
        <v>668793.62</v>
      </c>
      <c r="C151" s="40">
        <v>1662744.79</v>
      </c>
      <c r="D151" s="40">
        <v>271.27999999999997</v>
      </c>
      <c r="E151" s="39" t="s">
        <v>9</v>
      </c>
      <c r="F151" s="41">
        <v>271.66438603099999</v>
      </c>
      <c r="G151" s="41">
        <v>-3.40282346639E+38</v>
      </c>
      <c r="H151" s="41">
        <v>-3.40282346639E+38</v>
      </c>
      <c r="I151">
        <f t="shared" ref="I151:K212" si="19">IF(F151&lt;0,0,ROUND(F151,2))</f>
        <v>271.66000000000003</v>
      </c>
      <c r="J151">
        <f t="shared" si="19"/>
        <v>0</v>
      </c>
      <c r="K151">
        <f t="shared" si="19"/>
        <v>0</v>
      </c>
      <c r="L151">
        <f t="shared" ref="L151:L214" si="20">IF(AND(I151&gt;0,K151&gt;0),I151,I151+J151+K151)</f>
        <v>271.66000000000003</v>
      </c>
      <c r="M151" s="2">
        <f t="shared" ref="M151:M214" si="21">L151-D151</f>
        <v>0.3800000000000523</v>
      </c>
    </row>
    <row r="152" spans="1:13" x14ac:dyDescent="0.2">
      <c r="A152" s="39">
        <v>1926</v>
      </c>
      <c r="B152" s="40">
        <v>668632</v>
      </c>
      <c r="C152" s="40">
        <v>1662564.58</v>
      </c>
      <c r="D152" s="40">
        <v>270.76</v>
      </c>
      <c r="E152" s="39" t="s">
        <v>9</v>
      </c>
      <c r="F152" s="41">
        <v>271.15952708600003</v>
      </c>
      <c r="G152" s="41">
        <v>-3.40282346639E+38</v>
      </c>
      <c r="H152" s="41">
        <v>-3.40282346639E+38</v>
      </c>
      <c r="I152">
        <f t="shared" si="19"/>
        <v>271.16000000000003</v>
      </c>
      <c r="J152">
        <f t="shared" si="19"/>
        <v>0</v>
      </c>
      <c r="K152">
        <f t="shared" si="19"/>
        <v>0</v>
      </c>
      <c r="L152">
        <f t="shared" si="20"/>
        <v>271.16000000000003</v>
      </c>
      <c r="M152" s="2">
        <f t="shared" si="21"/>
        <v>0.40000000000003411</v>
      </c>
    </row>
    <row r="153" spans="1:13" x14ac:dyDescent="0.2">
      <c r="A153" s="39">
        <v>1927</v>
      </c>
      <c r="B153" s="40">
        <v>668807.62</v>
      </c>
      <c r="C153" s="40">
        <v>1662537.63</v>
      </c>
      <c r="D153" s="40">
        <v>271.79000000000002</v>
      </c>
      <c r="E153" s="39" t="s">
        <v>9</v>
      </c>
      <c r="F153" s="41">
        <v>272.30184307799999</v>
      </c>
      <c r="G153" s="41">
        <v>-3.40282346639E+38</v>
      </c>
      <c r="H153" s="41">
        <v>-3.40282346639E+38</v>
      </c>
      <c r="I153">
        <f t="shared" si="19"/>
        <v>272.3</v>
      </c>
      <c r="J153">
        <f t="shared" si="19"/>
        <v>0</v>
      </c>
      <c r="K153">
        <f t="shared" si="19"/>
        <v>0</v>
      </c>
      <c r="L153">
        <f t="shared" si="20"/>
        <v>272.3</v>
      </c>
      <c r="M153" s="2">
        <f t="shared" si="21"/>
        <v>0.50999999999999091</v>
      </c>
    </row>
    <row r="154" spans="1:13" x14ac:dyDescent="0.2">
      <c r="A154" s="39">
        <v>1964</v>
      </c>
      <c r="B154" s="40">
        <v>673983.92</v>
      </c>
      <c r="C154" s="40">
        <v>1666292.6</v>
      </c>
      <c r="D154" s="40">
        <v>269.70999999999998</v>
      </c>
      <c r="E154" s="39" t="s">
        <v>9</v>
      </c>
      <c r="F154" s="41">
        <v>270.01311914299998</v>
      </c>
      <c r="G154" s="41">
        <v>-3.40282346639E+38</v>
      </c>
      <c r="H154" s="41">
        <v>-3.40282346639E+38</v>
      </c>
      <c r="I154">
        <f t="shared" si="19"/>
        <v>270.01</v>
      </c>
      <c r="J154">
        <f t="shared" si="19"/>
        <v>0</v>
      </c>
      <c r="K154">
        <f t="shared" si="19"/>
        <v>0</v>
      </c>
      <c r="L154">
        <f t="shared" si="20"/>
        <v>270.01</v>
      </c>
      <c r="M154" s="2">
        <f t="shared" si="21"/>
        <v>0.30000000000001137</v>
      </c>
    </row>
    <row r="155" spans="1:13" x14ac:dyDescent="0.2">
      <c r="A155" s="39">
        <v>1965</v>
      </c>
      <c r="B155" s="40">
        <v>674044.97</v>
      </c>
      <c r="C155" s="40">
        <v>1666229.88</v>
      </c>
      <c r="D155" s="40">
        <v>268.98</v>
      </c>
      <c r="E155" s="39" t="s">
        <v>9</v>
      </c>
      <c r="F155" s="41">
        <v>269.28883767600001</v>
      </c>
      <c r="G155" s="41">
        <v>-3.40282346639E+38</v>
      </c>
      <c r="H155" s="41">
        <v>-3.40282346639E+38</v>
      </c>
      <c r="I155">
        <f t="shared" si="19"/>
        <v>269.29000000000002</v>
      </c>
      <c r="J155">
        <f t="shared" si="19"/>
        <v>0</v>
      </c>
      <c r="K155">
        <f t="shared" si="19"/>
        <v>0</v>
      </c>
      <c r="L155">
        <f t="shared" si="20"/>
        <v>269.29000000000002</v>
      </c>
      <c r="M155" s="2">
        <f t="shared" si="21"/>
        <v>0.31000000000000227</v>
      </c>
    </row>
    <row r="156" spans="1:13" x14ac:dyDescent="0.2">
      <c r="A156" s="39">
        <v>2106</v>
      </c>
      <c r="B156" s="40">
        <v>683656.33</v>
      </c>
      <c r="C156" s="40">
        <v>1750560.1</v>
      </c>
      <c r="D156" s="40">
        <v>313.26</v>
      </c>
      <c r="E156" s="39" t="s">
        <v>9</v>
      </c>
      <c r="F156" s="41">
        <v>313.213420267</v>
      </c>
      <c r="G156" s="41">
        <v>-3.40282346639E+38</v>
      </c>
      <c r="H156" s="41">
        <v>-3.40282346639E+38</v>
      </c>
      <c r="I156">
        <f t="shared" si="19"/>
        <v>313.20999999999998</v>
      </c>
      <c r="J156">
        <f t="shared" si="19"/>
        <v>0</v>
      </c>
      <c r="K156">
        <f t="shared" si="19"/>
        <v>0</v>
      </c>
      <c r="L156">
        <f t="shared" si="20"/>
        <v>313.20999999999998</v>
      </c>
      <c r="M156" s="2">
        <f t="shared" si="21"/>
        <v>-5.0000000000011369E-2</v>
      </c>
    </row>
    <row r="157" spans="1:13" x14ac:dyDescent="0.2">
      <c r="A157" s="39">
        <v>2107</v>
      </c>
      <c r="B157" s="40">
        <v>683721.37</v>
      </c>
      <c r="C157" s="40">
        <v>1750620.92</v>
      </c>
      <c r="D157" s="40">
        <v>311.58</v>
      </c>
      <c r="E157" s="39" t="s">
        <v>9</v>
      </c>
      <c r="F157" s="41">
        <v>311.69113740500001</v>
      </c>
      <c r="G157" s="41">
        <v>-3.40282346639E+38</v>
      </c>
      <c r="H157" s="41">
        <v>-3.40282346639E+38</v>
      </c>
      <c r="I157">
        <f t="shared" si="19"/>
        <v>311.69</v>
      </c>
      <c r="J157">
        <f t="shared" si="19"/>
        <v>0</v>
      </c>
      <c r="K157">
        <f t="shared" si="19"/>
        <v>0</v>
      </c>
      <c r="L157">
        <f t="shared" si="20"/>
        <v>311.69</v>
      </c>
      <c r="M157" s="2">
        <f t="shared" si="21"/>
        <v>0.11000000000001364</v>
      </c>
    </row>
    <row r="158" spans="1:13" x14ac:dyDescent="0.2">
      <c r="A158" s="39">
        <v>2108</v>
      </c>
      <c r="B158" s="40">
        <v>683756.3</v>
      </c>
      <c r="C158" s="40">
        <v>1750710.64</v>
      </c>
      <c r="D158" s="40">
        <v>313.92</v>
      </c>
      <c r="E158" s="39" t="s">
        <v>9</v>
      </c>
      <c r="F158" s="41">
        <v>313.91137072700002</v>
      </c>
      <c r="G158" s="41">
        <v>-3.40282346639E+38</v>
      </c>
      <c r="H158" s="41">
        <v>-3.40282346639E+38</v>
      </c>
      <c r="I158">
        <f t="shared" si="19"/>
        <v>313.91000000000003</v>
      </c>
      <c r="J158">
        <f t="shared" si="19"/>
        <v>0</v>
      </c>
      <c r="K158">
        <f t="shared" si="19"/>
        <v>0</v>
      </c>
      <c r="L158">
        <f t="shared" si="20"/>
        <v>313.91000000000003</v>
      </c>
      <c r="M158" s="2">
        <f t="shared" si="21"/>
        <v>-9.9999999999909051E-3</v>
      </c>
    </row>
    <row r="159" spans="1:13" x14ac:dyDescent="0.2">
      <c r="A159" s="39">
        <v>2112</v>
      </c>
      <c r="B159" s="40">
        <v>680629.46</v>
      </c>
      <c r="C159" s="40">
        <v>1750505.12</v>
      </c>
      <c r="D159" s="40">
        <v>365.3</v>
      </c>
      <c r="E159" s="39" t="s">
        <v>9</v>
      </c>
      <c r="F159" s="41">
        <v>365.17160376700002</v>
      </c>
      <c r="G159" s="41">
        <v>-3.40282346639E+38</v>
      </c>
      <c r="H159" s="41">
        <v>-3.40282346639E+38</v>
      </c>
      <c r="I159">
        <f t="shared" si="19"/>
        <v>365.17</v>
      </c>
      <c r="J159">
        <f t="shared" si="19"/>
        <v>0</v>
      </c>
      <c r="K159">
        <f t="shared" si="19"/>
        <v>0</v>
      </c>
      <c r="L159">
        <f t="shared" si="20"/>
        <v>365.17</v>
      </c>
      <c r="M159" s="2">
        <f t="shared" si="21"/>
        <v>-0.12999999999999545</v>
      </c>
    </row>
    <row r="160" spans="1:13" x14ac:dyDescent="0.2">
      <c r="A160" s="39">
        <v>2113</v>
      </c>
      <c r="B160" s="40">
        <v>680671.3</v>
      </c>
      <c r="C160" s="40">
        <v>1750410.77</v>
      </c>
      <c r="D160" s="40">
        <v>367.68</v>
      </c>
      <c r="E160" s="39" t="s">
        <v>9</v>
      </c>
      <c r="F160" s="41">
        <v>367.57159775500003</v>
      </c>
      <c r="G160" s="41">
        <v>-3.40282346639E+38</v>
      </c>
      <c r="H160" s="41">
        <v>-3.40282346639E+38</v>
      </c>
      <c r="I160">
        <f t="shared" si="19"/>
        <v>367.57</v>
      </c>
      <c r="J160">
        <f t="shared" si="19"/>
        <v>0</v>
      </c>
      <c r="K160">
        <f t="shared" si="19"/>
        <v>0</v>
      </c>
      <c r="L160">
        <f t="shared" si="20"/>
        <v>367.57</v>
      </c>
      <c r="M160" s="2">
        <f t="shared" si="21"/>
        <v>-0.11000000000001364</v>
      </c>
    </row>
    <row r="161" spans="1:13" x14ac:dyDescent="0.2">
      <c r="A161" s="39">
        <v>2115</v>
      </c>
      <c r="B161" s="40">
        <v>680731.57</v>
      </c>
      <c r="C161" s="40">
        <v>1750496.27</v>
      </c>
      <c r="D161" s="40">
        <v>355.48</v>
      </c>
      <c r="E161" s="39" t="s">
        <v>9</v>
      </c>
      <c r="F161" s="41">
        <v>355.06901285499998</v>
      </c>
      <c r="G161" s="41">
        <v>-3.40282346639E+38</v>
      </c>
      <c r="H161" s="41">
        <v>-3.40282346639E+38</v>
      </c>
      <c r="I161">
        <f t="shared" si="19"/>
        <v>355.07</v>
      </c>
      <c r="J161">
        <f t="shared" si="19"/>
        <v>0</v>
      </c>
      <c r="K161">
        <f t="shared" si="19"/>
        <v>0</v>
      </c>
      <c r="L161">
        <f t="shared" si="20"/>
        <v>355.07</v>
      </c>
      <c r="M161" s="2">
        <f t="shared" si="21"/>
        <v>-0.41000000000002501</v>
      </c>
    </row>
    <row r="162" spans="1:13" x14ac:dyDescent="0.2">
      <c r="A162" s="39">
        <v>2116</v>
      </c>
      <c r="B162" s="40">
        <v>680776.3</v>
      </c>
      <c r="C162" s="40">
        <v>1750584.54</v>
      </c>
      <c r="D162" s="40">
        <v>346.68</v>
      </c>
      <c r="E162" s="39" t="s">
        <v>9</v>
      </c>
      <c r="F162" s="41">
        <v>346.44523242100001</v>
      </c>
      <c r="G162" s="41">
        <v>-3.40282346639E+38</v>
      </c>
      <c r="H162" s="41">
        <v>-3.40282346639E+38</v>
      </c>
      <c r="I162">
        <f t="shared" si="19"/>
        <v>346.45</v>
      </c>
      <c r="J162">
        <f t="shared" si="19"/>
        <v>0</v>
      </c>
      <c r="K162">
        <f t="shared" si="19"/>
        <v>0</v>
      </c>
      <c r="L162">
        <f t="shared" si="20"/>
        <v>346.45</v>
      </c>
      <c r="M162" s="2">
        <f t="shared" si="21"/>
        <v>-0.23000000000001819</v>
      </c>
    </row>
    <row r="163" spans="1:13" x14ac:dyDescent="0.2">
      <c r="A163" s="39">
        <v>2124</v>
      </c>
      <c r="B163" s="40">
        <v>684285.62</v>
      </c>
      <c r="C163" s="40">
        <v>1751579.69</v>
      </c>
      <c r="D163" s="40">
        <v>317.11</v>
      </c>
      <c r="E163" s="39" t="s">
        <v>9</v>
      </c>
      <c r="F163" s="41">
        <v>317.065051579</v>
      </c>
      <c r="G163" s="41">
        <v>-3.40282346639E+38</v>
      </c>
      <c r="H163" s="41">
        <v>-3.40282346639E+38</v>
      </c>
      <c r="I163">
        <f t="shared" si="19"/>
        <v>317.07</v>
      </c>
      <c r="J163">
        <f t="shared" si="19"/>
        <v>0</v>
      </c>
      <c r="K163">
        <f t="shared" si="19"/>
        <v>0</v>
      </c>
      <c r="L163">
        <f t="shared" si="20"/>
        <v>317.07</v>
      </c>
      <c r="M163" s="2">
        <f t="shared" si="21"/>
        <v>-4.0000000000020464E-2</v>
      </c>
    </row>
    <row r="164" spans="1:13" x14ac:dyDescent="0.2">
      <c r="A164" s="39">
        <v>2125</v>
      </c>
      <c r="B164" s="40">
        <v>684281.08</v>
      </c>
      <c r="C164" s="40">
        <v>1751488.07</v>
      </c>
      <c r="D164" s="40">
        <v>317.86</v>
      </c>
      <c r="E164" s="39" t="s">
        <v>9</v>
      </c>
      <c r="F164" s="41">
        <v>317.67500471699998</v>
      </c>
      <c r="G164" s="41">
        <v>-3.40282346639E+38</v>
      </c>
      <c r="H164" s="41">
        <v>-3.40282346639E+38</v>
      </c>
      <c r="I164">
        <f t="shared" si="19"/>
        <v>317.68</v>
      </c>
      <c r="J164">
        <f t="shared" si="19"/>
        <v>0</v>
      </c>
      <c r="K164">
        <f t="shared" si="19"/>
        <v>0</v>
      </c>
      <c r="L164">
        <f t="shared" si="20"/>
        <v>317.68</v>
      </c>
      <c r="M164" s="2">
        <f t="shared" si="21"/>
        <v>-0.18000000000000682</v>
      </c>
    </row>
    <row r="165" spans="1:13" x14ac:dyDescent="0.2">
      <c r="A165" s="39">
        <v>2126</v>
      </c>
      <c r="B165" s="40">
        <v>684402.85</v>
      </c>
      <c r="C165" s="40">
        <v>1751509.15</v>
      </c>
      <c r="D165" s="40">
        <v>318.02</v>
      </c>
      <c r="E165" s="39" t="s">
        <v>9</v>
      </c>
      <c r="F165" s="41">
        <v>318.06601262700002</v>
      </c>
      <c r="G165" s="41">
        <v>-3.40282346639E+38</v>
      </c>
      <c r="H165" s="41">
        <v>-3.40282346639E+38</v>
      </c>
      <c r="I165">
        <f t="shared" si="19"/>
        <v>318.07</v>
      </c>
      <c r="J165">
        <f t="shared" si="19"/>
        <v>0</v>
      </c>
      <c r="K165">
        <f t="shared" si="19"/>
        <v>0</v>
      </c>
      <c r="L165">
        <f t="shared" si="20"/>
        <v>318.07</v>
      </c>
      <c r="M165" s="2">
        <f t="shared" si="21"/>
        <v>5.0000000000011369E-2</v>
      </c>
    </row>
    <row r="166" spans="1:13" x14ac:dyDescent="0.2">
      <c r="A166" s="39">
        <v>2127</v>
      </c>
      <c r="B166" s="40">
        <v>684525.35</v>
      </c>
      <c r="C166" s="40">
        <v>1751513.24</v>
      </c>
      <c r="D166" s="40">
        <v>318.72000000000003</v>
      </c>
      <c r="E166" s="39" t="s">
        <v>9</v>
      </c>
      <c r="F166" s="41">
        <v>318.591251414</v>
      </c>
      <c r="G166" s="41">
        <v>-3.40282346639E+38</v>
      </c>
      <c r="H166" s="41">
        <v>-3.40282346639E+38</v>
      </c>
      <c r="I166">
        <f t="shared" si="19"/>
        <v>318.58999999999997</v>
      </c>
      <c r="J166">
        <f t="shared" si="19"/>
        <v>0</v>
      </c>
      <c r="K166">
        <f t="shared" si="19"/>
        <v>0</v>
      </c>
      <c r="L166">
        <f t="shared" si="20"/>
        <v>318.58999999999997</v>
      </c>
      <c r="M166" s="2">
        <f t="shared" si="21"/>
        <v>-0.1300000000000523</v>
      </c>
    </row>
    <row r="167" spans="1:13" x14ac:dyDescent="0.2">
      <c r="A167" s="39">
        <v>2128</v>
      </c>
      <c r="B167" s="40">
        <v>684728.64</v>
      </c>
      <c r="C167" s="40">
        <v>1751503.53</v>
      </c>
      <c r="D167" s="40">
        <v>319.73</v>
      </c>
      <c r="E167" s="39" t="s">
        <v>9</v>
      </c>
      <c r="F167" s="41">
        <v>319.856558909</v>
      </c>
      <c r="G167" s="41">
        <v>-3.40282346639E+38</v>
      </c>
      <c r="H167" s="41">
        <v>-3.40282346639E+38</v>
      </c>
      <c r="I167">
        <f t="shared" si="19"/>
        <v>319.86</v>
      </c>
      <c r="J167">
        <f t="shared" si="19"/>
        <v>0</v>
      </c>
      <c r="K167">
        <f t="shared" si="19"/>
        <v>0</v>
      </c>
      <c r="L167">
        <f t="shared" si="20"/>
        <v>319.86</v>
      </c>
      <c r="M167" s="2">
        <f t="shared" si="21"/>
        <v>0.12999999999999545</v>
      </c>
    </row>
    <row r="168" spans="1:13" x14ac:dyDescent="0.2">
      <c r="A168" s="39">
        <v>2144</v>
      </c>
      <c r="B168" s="40">
        <v>684055.38</v>
      </c>
      <c r="C168" s="40">
        <v>1754963.44</v>
      </c>
      <c r="D168" s="40">
        <v>326.49</v>
      </c>
      <c r="E168" s="39" t="s">
        <v>9</v>
      </c>
      <c r="F168" s="41">
        <v>326.26876694399999</v>
      </c>
      <c r="G168" s="41">
        <v>-3.40282346639E+38</v>
      </c>
      <c r="H168" s="41">
        <v>-3.40282346639E+38</v>
      </c>
      <c r="I168">
        <f t="shared" si="19"/>
        <v>326.27</v>
      </c>
      <c r="J168">
        <f t="shared" si="19"/>
        <v>0</v>
      </c>
      <c r="K168">
        <f t="shared" si="19"/>
        <v>0</v>
      </c>
      <c r="L168">
        <f t="shared" si="20"/>
        <v>326.27</v>
      </c>
      <c r="M168" s="2">
        <f t="shared" si="21"/>
        <v>-0.22000000000002728</v>
      </c>
    </row>
    <row r="169" spans="1:13" x14ac:dyDescent="0.2">
      <c r="A169" s="39">
        <v>2145</v>
      </c>
      <c r="B169" s="40">
        <v>684050.65</v>
      </c>
      <c r="C169" s="40">
        <v>1755105.49</v>
      </c>
      <c r="D169" s="40">
        <v>326.79000000000002</v>
      </c>
      <c r="E169" s="39" t="s">
        <v>9</v>
      </c>
      <c r="F169" s="41">
        <v>326.73954338800002</v>
      </c>
      <c r="G169" s="41">
        <v>-3.40282346639E+38</v>
      </c>
      <c r="H169" s="41">
        <v>-3.40282346639E+38</v>
      </c>
      <c r="I169">
        <f t="shared" si="19"/>
        <v>326.74</v>
      </c>
      <c r="J169">
        <f t="shared" si="19"/>
        <v>0</v>
      </c>
      <c r="K169">
        <f t="shared" si="19"/>
        <v>0</v>
      </c>
      <c r="L169">
        <f t="shared" si="20"/>
        <v>326.74</v>
      </c>
      <c r="M169" s="2">
        <f t="shared" si="21"/>
        <v>-5.0000000000011369E-2</v>
      </c>
    </row>
    <row r="170" spans="1:13" x14ac:dyDescent="0.2">
      <c r="A170" s="39">
        <v>2153</v>
      </c>
      <c r="B170" s="40">
        <v>687028.79</v>
      </c>
      <c r="C170" s="40">
        <v>1750718.79</v>
      </c>
      <c r="D170" s="40">
        <v>339.18</v>
      </c>
      <c r="E170" s="39" t="s">
        <v>9</v>
      </c>
      <c r="F170" s="41">
        <v>339.28554505</v>
      </c>
      <c r="G170" s="41">
        <v>-3.40282346639E+38</v>
      </c>
      <c r="H170" s="41">
        <v>-3.40282346639E+38</v>
      </c>
      <c r="I170">
        <f t="shared" si="19"/>
        <v>339.29</v>
      </c>
      <c r="J170">
        <f t="shared" si="19"/>
        <v>0</v>
      </c>
      <c r="K170">
        <f t="shared" si="19"/>
        <v>0</v>
      </c>
      <c r="L170">
        <f t="shared" si="20"/>
        <v>339.29</v>
      </c>
      <c r="M170" s="2">
        <f t="shared" si="21"/>
        <v>0.11000000000001364</v>
      </c>
    </row>
    <row r="171" spans="1:13" x14ac:dyDescent="0.2">
      <c r="A171" s="39">
        <v>2302</v>
      </c>
      <c r="B171" s="40">
        <v>771898.61</v>
      </c>
      <c r="C171" s="40">
        <v>1825517.36</v>
      </c>
      <c r="D171" s="40">
        <v>340.65</v>
      </c>
      <c r="E171" s="39" t="s">
        <v>9</v>
      </c>
      <c r="F171" s="41">
        <v>340.74094618200002</v>
      </c>
      <c r="G171" s="41">
        <v>-3.40282346639E+38</v>
      </c>
      <c r="H171" s="41">
        <v>-3.40282346639E+38</v>
      </c>
      <c r="I171">
        <f t="shared" si="19"/>
        <v>340.74</v>
      </c>
      <c r="J171">
        <f t="shared" si="19"/>
        <v>0</v>
      </c>
      <c r="K171">
        <f t="shared" si="19"/>
        <v>0</v>
      </c>
      <c r="L171">
        <f t="shared" si="20"/>
        <v>340.74</v>
      </c>
      <c r="M171" s="2">
        <f t="shared" si="21"/>
        <v>9.0000000000031832E-2</v>
      </c>
    </row>
    <row r="172" spans="1:13" x14ac:dyDescent="0.2">
      <c r="A172" s="39">
        <v>2303</v>
      </c>
      <c r="B172" s="40">
        <v>771965.65</v>
      </c>
      <c r="C172" s="40">
        <v>1825536.23</v>
      </c>
      <c r="D172" s="40">
        <v>340.15</v>
      </c>
      <c r="E172" s="39" t="s">
        <v>9</v>
      </c>
      <c r="F172" s="41">
        <v>340.27061855099998</v>
      </c>
      <c r="G172" s="41">
        <v>-3.40282346639E+38</v>
      </c>
      <c r="H172" s="41">
        <v>-3.40282346639E+38</v>
      </c>
      <c r="I172">
        <f t="shared" si="19"/>
        <v>340.27</v>
      </c>
      <c r="J172">
        <f t="shared" si="19"/>
        <v>0</v>
      </c>
      <c r="K172">
        <f t="shared" si="19"/>
        <v>0</v>
      </c>
      <c r="L172">
        <f t="shared" si="20"/>
        <v>340.27</v>
      </c>
      <c r="M172" s="2">
        <f t="shared" si="21"/>
        <v>0.12000000000000455</v>
      </c>
    </row>
    <row r="173" spans="1:13" x14ac:dyDescent="0.2">
      <c r="A173" s="39">
        <v>2304</v>
      </c>
      <c r="B173" s="40">
        <v>772052.15</v>
      </c>
      <c r="C173" s="40">
        <v>1825470.25</v>
      </c>
      <c r="D173" s="40">
        <v>339.75</v>
      </c>
      <c r="E173" s="39" t="s">
        <v>9</v>
      </c>
      <c r="F173" s="41">
        <v>339.92146246599998</v>
      </c>
      <c r="G173" s="41">
        <v>-3.40282346639E+38</v>
      </c>
      <c r="H173" s="41">
        <v>-3.40282346639E+38</v>
      </c>
      <c r="I173">
        <f t="shared" si="19"/>
        <v>339.92</v>
      </c>
      <c r="J173">
        <f t="shared" si="19"/>
        <v>0</v>
      </c>
      <c r="K173">
        <f t="shared" si="19"/>
        <v>0</v>
      </c>
      <c r="L173">
        <f t="shared" si="20"/>
        <v>339.92</v>
      </c>
      <c r="M173" s="2">
        <f t="shared" si="21"/>
        <v>0.17000000000001592</v>
      </c>
    </row>
    <row r="174" spans="1:13" x14ac:dyDescent="0.2">
      <c r="A174" s="39">
        <v>2338</v>
      </c>
      <c r="B174" s="40">
        <v>769208.16</v>
      </c>
      <c r="C174" s="40">
        <v>1829662.98</v>
      </c>
      <c r="D174" s="40">
        <v>381.02</v>
      </c>
      <c r="E174" s="39" t="s">
        <v>9</v>
      </c>
      <c r="F174" s="41">
        <v>381.218634839</v>
      </c>
      <c r="G174" s="41">
        <v>-3.40282346639E+38</v>
      </c>
      <c r="H174" s="41">
        <v>-3.40282346639E+38</v>
      </c>
      <c r="I174">
        <f t="shared" si="19"/>
        <v>381.22</v>
      </c>
      <c r="J174">
        <f t="shared" si="19"/>
        <v>0</v>
      </c>
      <c r="K174">
        <f t="shared" si="19"/>
        <v>0</v>
      </c>
      <c r="L174">
        <f t="shared" si="20"/>
        <v>381.22</v>
      </c>
      <c r="M174" s="2">
        <f t="shared" si="21"/>
        <v>0.20000000000004547</v>
      </c>
    </row>
    <row r="175" spans="1:13" x14ac:dyDescent="0.2">
      <c r="A175" s="39">
        <v>2339</v>
      </c>
      <c r="B175" s="40">
        <v>769230.31</v>
      </c>
      <c r="C175" s="40">
        <v>1829759.51</v>
      </c>
      <c r="D175" s="40">
        <v>379.77</v>
      </c>
      <c r="E175" s="39" t="s">
        <v>9</v>
      </c>
      <c r="F175" s="41">
        <v>379.94513623900002</v>
      </c>
      <c r="G175" s="41">
        <v>-3.40282346639E+38</v>
      </c>
      <c r="H175" s="41">
        <v>-3.40282346639E+38</v>
      </c>
      <c r="I175">
        <f t="shared" si="19"/>
        <v>379.95</v>
      </c>
      <c r="J175">
        <f t="shared" si="19"/>
        <v>0</v>
      </c>
      <c r="K175">
        <f t="shared" si="19"/>
        <v>0</v>
      </c>
      <c r="L175">
        <f t="shared" si="20"/>
        <v>379.95</v>
      </c>
      <c r="M175" s="2">
        <f t="shared" si="21"/>
        <v>0.18000000000000682</v>
      </c>
    </row>
    <row r="176" spans="1:13" x14ac:dyDescent="0.2">
      <c r="A176" s="39">
        <v>2340</v>
      </c>
      <c r="B176" s="40">
        <v>769267.03</v>
      </c>
      <c r="C176" s="40">
        <v>1829877.07</v>
      </c>
      <c r="D176" s="40">
        <v>381.27</v>
      </c>
      <c r="E176" s="39" t="s">
        <v>9</v>
      </c>
      <c r="F176" s="41">
        <v>381.43684485</v>
      </c>
      <c r="G176" s="41">
        <v>-3.40282346639E+38</v>
      </c>
      <c r="H176" s="41">
        <v>-3.40282346639E+38</v>
      </c>
      <c r="I176">
        <f t="shared" si="19"/>
        <v>381.44</v>
      </c>
      <c r="J176">
        <f t="shared" si="19"/>
        <v>0</v>
      </c>
      <c r="K176">
        <f t="shared" si="19"/>
        <v>0</v>
      </c>
      <c r="L176">
        <f t="shared" si="20"/>
        <v>381.44</v>
      </c>
      <c r="M176" s="2">
        <f t="shared" si="21"/>
        <v>0.17000000000001592</v>
      </c>
    </row>
    <row r="177" spans="1:13" x14ac:dyDescent="0.2">
      <c r="A177" s="39">
        <v>2341</v>
      </c>
      <c r="B177" s="40">
        <v>769146.91</v>
      </c>
      <c r="C177" s="40">
        <v>1829767.41</v>
      </c>
      <c r="D177" s="40">
        <v>373.79</v>
      </c>
      <c r="E177" s="39" t="s">
        <v>9</v>
      </c>
      <c r="F177" s="41">
        <v>373.95709228200002</v>
      </c>
      <c r="G177" s="41">
        <v>-3.40282346639E+38</v>
      </c>
      <c r="H177" s="41">
        <v>-3.40282346639E+38</v>
      </c>
      <c r="I177">
        <f t="shared" si="19"/>
        <v>373.96</v>
      </c>
      <c r="J177">
        <f t="shared" si="19"/>
        <v>0</v>
      </c>
      <c r="K177">
        <f t="shared" si="19"/>
        <v>0</v>
      </c>
      <c r="L177">
        <f t="shared" si="20"/>
        <v>373.96</v>
      </c>
      <c r="M177" s="2">
        <f t="shared" si="21"/>
        <v>0.16999999999995907</v>
      </c>
    </row>
    <row r="178" spans="1:13" x14ac:dyDescent="0.2">
      <c r="A178" s="39">
        <v>2342</v>
      </c>
      <c r="B178" s="40">
        <v>769047.92</v>
      </c>
      <c r="C178" s="40">
        <v>1829656.26</v>
      </c>
      <c r="D178" s="40">
        <v>371.39</v>
      </c>
      <c r="E178" s="39" t="s">
        <v>9</v>
      </c>
      <c r="F178" s="41">
        <v>371.61562939999999</v>
      </c>
      <c r="G178" s="41">
        <v>-3.40282346639E+38</v>
      </c>
      <c r="H178" s="41">
        <v>-3.40282346639E+38</v>
      </c>
      <c r="I178">
        <f t="shared" si="19"/>
        <v>371.62</v>
      </c>
      <c r="J178">
        <f t="shared" si="19"/>
        <v>0</v>
      </c>
      <c r="K178">
        <f t="shared" si="19"/>
        <v>0</v>
      </c>
      <c r="L178">
        <f t="shared" si="20"/>
        <v>371.62</v>
      </c>
      <c r="M178" s="2">
        <f t="shared" si="21"/>
        <v>0.23000000000001819</v>
      </c>
    </row>
    <row r="179" spans="1:13" x14ac:dyDescent="0.2">
      <c r="A179" s="39">
        <v>2360</v>
      </c>
      <c r="B179" s="40">
        <v>766081.36</v>
      </c>
      <c r="C179" s="40">
        <v>1818122.97</v>
      </c>
      <c r="D179" s="40">
        <v>337.43</v>
      </c>
      <c r="E179" s="39" t="s">
        <v>9</v>
      </c>
      <c r="F179" s="41">
        <v>337.52969750599999</v>
      </c>
      <c r="G179" s="41">
        <v>-3.40282346639E+38</v>
      </c>
      <c r="H179" s="41">
        <v>-3.40282346639E+38</v>
      </c>
      <c r="I179">
        <f t="shared" si="19"/>
        <v>337.53</v>
      </c>
      <c r="J179">
        <f t="shared" si="19"/>
        <v>0</v>
      </c>
      <c r="K179">
        <f t="shared" si="19"/>
        <v>0</v>
      </c>
      <c r="L179">
        <f t="shared" si="20"/>
        <v>337.53</v>
      </c>
      <c r="M179" s="2">
        <f t="shared" si="21"/>
        <v>9.9999999999965894E-2</v>
      </c>
    </row>
    <row r="180" spans="1:13" x14ac:dyDescent="0.2">
      <c r="A180" s="39">
        <v>2361</v>
      </c>
      <c r="B180" s="40">
        <v>766080.92</v>
      </c>
      <c r="C180" s="40">
        <v>1818037.87</v>
      </c>
      <c r="D180" s="40">
        <v>336.29</v>
      </c>
      <c r="E180" s="39" t="s">
        <v>9</v>
      </c>
      <c r="F180" s="41">
        <v>336.29164479600001</v>
      </c>
      <c r="G180" s="41">
        <v>-3.40282346639E+38</v>
      </c>
      <c r="H180" s="41">
        <v>-3.40282346639E+38</v>
      </c>
      <c r="I180">
        <f t="shared" si="19"/>
        <v>336.29</v>
      </c>
      <c r="J180">
        <f t="shared" si="19"/>
        <v>0</v>
      </c>
      <c r="K180">
        <f t="shared" si="19"/>
        <v>0</v>
      </c>
      <c r="L180">
        <f t="shared" si="20"/>
        <v>336.29</v>
      </c>
      <c r="M180" s="2">
        <f t="shared" si="21"/>
        <v>0</v>
      </c>
    </row>
    <row r="181" spans="1:13" x14ac:dyDescent="0.2">
      <c r="A181" s="39">
        <v>2366</v>
      </c>
      <c r="B181" s="40">
        <v>767919.37</v>
      </c>
      <c r="C181" s="40">
        <v>1826083.06</v>
      </c>
      <c r="D181" s="40">
        <v>424.59</v>
      </c>
      <c r="E181" s="39" t="s">
        <v>9</v>
      </c>
      <c r="F181" s="41">
        <v>424.76124077100002</v>
      </c>
      <c r="G181" s="41">
        <v>-3.40282346639E+38</v>
      </c>
      <c r="H181" s="41">
        <v>-3.40282346639E+38</v>
      </c>
      <c r="I181">
        <f t="shared" si="19"/>
        <v>424.76</v>
      </c>
      <c r="J181">
        <f t="shared" si="19"/>
        <v>0</v>
      </c>
      <c r="K181">
        <f t="shared" si="19"/>
        <v>0</v>
      </c>
      <c r="L181">
        <f t="shared" si="20"/>
        <v>424.76</v>
      </c>
      <c r="M181" s="2">
        <f t="shared" si="21"/>
        <v>0.17000000000001592</v>
      </c>
    </row>
    <row r="182" spans="1:13" x14ac:dyDescent="0.2">
      <c r="A182" s="39">
        <v>2367</v>
      </c>
      <c r="B182" s="40">
        <v>767929.25</v>
      </c>
      <c r="C182" s="40">
        <v>1826024.34</v>
      </c>
      <c r="D182" s="40">
        <v>421.59</v>
      </c>
      <c r="E182" s="39" t="s">
        <v>9</v>
      </c>
      <c r="F182" s="41">
        <v>421.87641677900001</v>
      </c>
      <c r="G182" s="41">
        <v>-3.40282346639E+38</v>
      </c>
      <c r="H182" s="41">
        <v>-3.40282346639E+38</v>
      </c>
      <c r="I182">
        <f t="shared" si="19"/>
        <v>421.88</v>
      </c>
      <c r="J182">
        <f t="shared" si="19"/>
        <v>0</v>
      </c>
      <c r="K182">
        <f t="shared" si="19"/>
        <v>0</v>
      </c>
      <c r="L182">
        <f t="shared" si="20"/>
        <v>421.88</v>
      </c>
      <c r="M182" s="2">
        <f t="shared" si="21"/>
        <v>0.29000000000002046</v>
      </c>
    </row>
    <row r="183" spans="1:13" x14ac:dyDescent="0.2">
      <c r="A183" s="39">
        <v>2368</v>
      </c>
      <c r="B183" s="40">
        <v>767927.23</v>
      </c>
      <c r="C183" s="40">
        <v>1825941.21</v>
      </c>
      <c r="D183" s="40">
        <v>414.07</v>
      </c>
      <c r="E183" s="39" t="s">
        <v>9</v>
      </c>
      <c r="F183" s="41">
        <v>414.30791216799997</v>
      </c>
      <c r="G183" s="41">
        <v>-3.40282346639E+38</v>
      </c>
      <c r="H183" s="41">
        <v>-3.40282346639E+38</v>
      </c>
      <c r="I183">
        <f t="shared" si="19"/>
        <v>414.31</v>
      </c>
      <c r="J183">
        <f t="shared" si="19"/>
        <v>0</v>
      </c>
      <c r="K183">
        <f t="shared" si="19"/>
        <v>0</v>
      </c>
      <c r="L183">
        <f t="shared" si="20"/>
        <v>414.31</v>
      </c>
      <c r="M183" s="2">
        <f t="shared" si="21"/>
        <v>0.24000000000000909</v>
      </c>
    </row>
    <row r="184" spans="1:13" x14ac:dyDescent="0.2">
      <c r="A184" s="39">
        <v>2369</v>
      </c>
      <c r="B184" s="40">
        <v>767934.52</v>
      </c>
      <c r="C184" s="40">
        <v>1825831.62</v>
      </c>
      <c r="D184" s="40">
        <v>409.83</v>
      </c>
      <c r="E184" s="39" t="s">
        <v>9</v>
      </c>
      <c r="F184" s="41">
        <v>410.03877790899998</v>
      </c>
      <c r="G184" s="41">
        <v>-3.40282346639E+38</v>
      </c>
      <c r="H184" s="41">
        <v>-3.40282346639E+38</v>
      </c>
      <c r="I184">
        <f t="shared" si="19"/>
        <v>410.04</v>
      </c>
      <c r="J184">
        <f t="shared" si="19"/>
        <v>0</v>
      </c>
      <c r="K184">
        <f t="shared" si="19"/>
        <v>0</v>
      </c>
      <c r="L184">
        <f t="shared" si="20"/>
        <v>410.04</v>
      </c>
      <c r="M184" s="2">
        <f t="shared" si="21"/>
        <v>0.21000000000003638</v>
      </c>
    </row>
    <row r="185" spans="1:13" x14ac:dyDescent="0.2">
      <c r="A185" s="39">
        <v>2373</v>
      </c>
      <c r="B185" s="40">
        <v>767707.8</v>
      </c>
      <c r="C185" s="40">
        <v>1825830.17</v>
      </c>
      <c r="D185" s="40">
        <v>407.89</v>
      </c>
      <c r="E185" s="39" t="s">
        <v>9</v>
      </c>
      <c r="F185" s="41">
        <v>408.12246866200002</v>
      </c>
      <c r="G185" s="41">
        <v>-3.40282346639E+38</v>
      </c>
      <c r="H185" s="41">
        <v>-3.40282346639E+38</v>
      </c>
      <c r="I185">
        <f t="shared" si="19"/>
        <v>408.12</v>
      </c>
      <c r="J185">
        <f t="shared" si="19"/>
        <v>0</v>
      </c>
      <c r="K185">
        <f t="shared" si="19"/>
        <v>0</v>
      </c>
      <c r="L185">
        <f t="shared" si="20"/>
        <v>408.12</v>
      </c>
      <c r="M185" s="2">
        <f t="shared" si="21"/>
        <v>0.23000000000001819</v>
      </c>
    </row>
    <row r="186" spans="1:13" x14ac:dyDescent="0.2">
      <c r="A186" s="39">
        <v>2753</v>
      </c>
      <c r="B186" s="40">
        <v>752716.16</v>
      </c>
      <c r="C186" s="40">
        <v>1770725.56</v>
      </c>
      <c r="D186" s="40">
        <v>288.8</v>
      </c>
      <c r="E186" s="39" t="s">
        <v>9</v>
      </c>
      <c r="F186" s="41">
        <v>288.67990294499998</v>
      </c>
      <c r="G186" s="41">
        <v>-3.40282346639E+38</v>
      </c>
      <c r="H186" s="41">
        <v>-3.40282346639E+38</v>
      </c>
      <c r="I186">
        <f t="shared" si="19"/>
        <v>288.68</v>
      </c>
      <c r="J186">
        <f t="shared" si="19"/>
        <v>0</v>
      </c>
      <c r="K186">
        <f t="shared" si="19"/>
        <v>0</v>
      </c>
      <c r="L186">
        <f t="shared" si="20"/>
        <v>288.68</v>
      </c>
      <c r="M186" s="2">
        <f t="shared" si="21"/>
        <v>-0.12000000000000455</v>
      </c>
    </row>
    <row r="187" spans="1:13" x14ac:dyDescent="0.2">
      <c r="A187" s="39">
        <v>2754</v>
      </c>
      <c r="B187" s="40">
        <v>752705.85</v>
      </c>
      <c r="C187" s="40">
        <v>1770652.3</v>
      </c>
      <c r="D187" s="40">
        <v>287.93</v>
      </c>
      <c r="E187" s="39" t="s">
        <v>9</v>
      </c>
      <c r="F187" s="41">
        <v>287.84386180299998</v>
      </c>
      <c r="G187" s="41">
        <v>-3.40282346639E+38</v>
      </c>
      <c r="H187" s="41">
        <v>-3.40282346639E+38</v>
      </c>
      <c r="I187">
        <f t="shared" si="19"/>
        <v>287.83999999999997</v>
      </c>
      <c r="J187">
        <f t="shared" si="19"/>
        <v>0</v>
      </c>
      <c r="K187">
        <f t="shared" si="19"/>
        <v>0</v>
      </c>
      <c r="L187">
        <f t="shared" si="20"/>
        <v>287.83999999999997</v>
      </c>
      <c r="M187" s="2">
        <f t="shared" si="21"/>
        <v>-9.0000000000031832E-2</v>
      </c>
    </row>
    <row r="188" spans="1:13" x14ac:dyDescent="0.2">
      <c r="A188" s="39">
        <v>2755</v>
      </c>
      <c r="B188" s="40">
        <v>752770.42</v>
      </c>
      <c r="C188" s="40">
        <v>1770784.08</v>
      </c>
      <c r="D188" s="40">
        <v>288.8</v>
      </c>
      <c r="E188" s="39" t="s">
        <v>9</v>
      </c>
      <c r="F188" s="41">
        <v>288.824276645</v>
      </c>
      <c r="G188" s="41">
        <v>-3.40282346639E+38</v>
      </c>
      <c r="H188" s="41">
        <v>-3.40282346639E+38</v>
      </c>
      <c r="I188">
        <f t="shared" si="19"/>
        <v>288.82</v>
      </c>
      <c r="J188">
        <f t="shared" si="19"/>
        <v>0</v>
      </c>
      <c r="K188">
        <f t="shared" si="19"/>
        <v>0</v>
      </c>
      <c r="L188">
        <f t="shared" si="20"/>
        <v>288.82</v>
      </c>
      <c r="M188" s="2">
        <f t="shared" si="21"/>
        <v>1.999999999998181E-2</v>
      </c>
    </row>
    <row r="189" spans="1:13" x14ac:dyDescent="0.2">
      <c r="A189" s="39">
        <v>2757</v>
      </c>
      <c r="B189" s="40">
        <v>747921.79</v>
      </c>
      <c r="C189" s="40">
        <v>1767293.16</v>
      </c>
      <c r="D189" s="40">
        <v>287.63</v>
      </c>
      <c r="E189" s="39" t="s">
        <v>9</v>
      </c>
      <c r="F189" s="41">
        <v>287.29554794900002</v>
      </c>
      <c r="G189" s="41">
        <v>-3.40282346639E+38</v>
      </c>
      <c r="H189" s="41">
        <v>-3.40282346639E+38</v>
      </c>
      <c r="I189">
        <f t="shared" si="19"/>
        <v>287.3</v>
      </c>
      <c r="J189">
        <f t="shared" si="19"/>
        <v>0</v>
      </c>
      <c r="K189">
        <f t="shared" si="19"/>
        <v>0</v>
      </c>
      <c r="L189">
        <f t="shared" si="20"/>
        <v>287.3</v>
      </c>
      <c r="M189" s="2">
        <f t="shared" si="21"/>
        <v>-0.32999999999998408</v>
      </c>
    </row>
    <row r="190" spans="1:13" x14ac:dyDescent="0.2">
      <c r="A190" s="39">
        <v>2758</v>
      </c>
      <c r="B190" s="40">
        <v>747873.61</v>
      </c>
      <c r="C190" s="40">
        <v>1767319.1</v>
      </c>
      <c r="D190" s="40">
        <v>287.37</v>
      </c>
      <c r="E190" s="39" t="s">
        <v>9</v>
      </c>
      <c r="F190" s="41">
        <v>287.17033252900001</v>
      </c>
      <c r="G190" s="41">
        <v>-3.40282346639E+38</v>
      </c>
      <c r="H190" s="41">
        <v>-3.40282346639E+38</v>
      </c>
      <c r="I190">
        <f t="shared" si="19"/>
        <v>287.17</v>
      </c>
      <c r="J190">
        <f t="shared" si="19"/>
        <v>0</v>
      </c>
      <c r="K190">
        <f t="shared" si="19"/>
        <v>0</v>
      </c>
      <c r="L190">
        <f t="shared" si="20"/>
        <v>287.17</v>
      </c>
      <c r="M190" s="2">
        <f t="shared" si="21"/>
        <v>-0.19999999999998863</v>
      </c>
    </row>
    <row r="191" spans="1:13" x14ac:dyDescent="0.2">
      <c r="A191" s="39">
        <v>2759</v>
      </c>
      <c r="B191" s="40">
        <v>747745.05</v>
      </c>
      <c r="C191" s="40">
        <v>1767366.05</v>
      </c>
      <c r="D191" s="40">
        <v>286.06</v>
      </c>
      <c r="E191" s="39" t="s">
        <v>9</v>
      </c>
      <c r="F191" s="41">
        <v>285.89298587500002</v>
      </c>
      <c r="G191" s="41">
        <v>-3.40282346639E+38</v>
      </c>
      <c r="H191" s="41">
        <v>-3.40282346639E+38</v>
      </c>
      <c r="I191">
        <f t="shared" si="19"/>
        <v>285.89</v>
      </c>
      <c r="J191">
        <f t="shared" si="19"/>
        <v>0</v>
      </c>
      <c r="K191">
        <f t="shared" si="19"/>
        <v>0</v>
      </c>
      <c r="L191">
        <f t="shared" si="20"/>
        <v>285.89</v>
      </c>
      <c r="M191" s="2">
        <f t="shared" si="21"/>
        <v>-0.17000000000001592</v>
      </c>
    </row>
    <row r="192" spans="1:13" x14ac:dyDescent="0.2">
      <c r="A192" s="39">
        <v>2760</v>
      </c>
      <c r="B192" s="40">
        <v>747730.01</v>
      </c>
      <c r="C192" s="40">
        <v>1767270.21</v>
      </c>
      <c r="D192" s="40">
        <v>286.29000000000002</v>
      </c>
      <c r="E192" s="39" t="s">
        <v>9</v>
      </c>
      <c r="F192" s="41">
        <v>285.98037957600002</v>
      </c>
      <c r="G192" s="41">
        <v>-3.40282346639E+38</v>
      </c>
      <c r="H192" s="41">
        <v>-3.40282346639E+38</v>
      </c>
      <c r="I192">
        <f t="shared" si="19"/>
        <v>285.98</v>
      </c>
      <c r="J192">
        <f t="shared" si="19"/>
        <v>0</v>
      </c>
      <c r="K192">
        <f t="shared" si="19"/>
        <v>0</v>
      </c>
      <c r="L192">
        <f t="shared" si="20"/>
        <v>285.98</v>
      </c>
      <c r="M192" s="2">
        <f t="shared" si="21"/>
        <v>-0.31000000000000227</v>
      </c>
    </row>
    <row r="193" spans="1:13" x14ac:dyDescent="0.2">
      <c r="A193" s="39">
        <v>2761</v>
      </c>
      <c r="B193" s="40">
        <v>747766.94</v>
      </c>
      <c r="C193" s="40">
        <v>1767202.71</v>
      </c>
      <c r="D193" s="40">
        <v>286.27</v>
      </c>
      <c r="E193" s="39" t="s">
        <v>9</v>
      </c>
      <c r="F193" s="41">
        <v>285.94317830599999</v>
      </c>
      <c r="G193" s="41">
        <v>-3.40282346639E+38</v>
      </c>
      <c r="H193" s="41">
        <v>-3.40282346639E+38</v>
      </c>
      <c r="I193">
        <f t="shared" si="19"/>
        <v>285.94</v>
      </c>
      <c r="J193">
        <f t="shared" si="19"/>
        <v>0</v>
      </c>
      <c r="K193">
        <f t="shared" si="19"/>
        <v>0</v>
      </c>
      <c r="L193">
        <f t="shared" si="20"/>
        <v>285.94</v>
      </c>
      <c r="M193" s="2">
        <f t="shared" si="21"/>
        <v>-0.32999999999998408</v>
      </c>
    </row>
    <row r="194" spans="1:13" x14ac:dyDescent="0.2">
      <c r="A194" s="39">
        <v>2904</v>
      </c>
      <c r="B194" s="40">
        <v>601633.22</v>
      </c>
      <c r="C194" s="40">
        <v>1648375.09</v>
      </c>
      <c r="D194" s="40">
        <v>259.63</v>
      </c>
      <c r="E194" s="39" t="s">
        <v>9</v>
      </c>
      <c r="F194" s="41">
        <v>259.811679212</v>
      </c>
      <c r="G194" s="41">
        <v>-3.40282346639E+38</v>
      </c>
      <c r="H194" s="41">
        <v>-3.40282346639E+38</v>
      </c>
      <c r="I194">
        <f t="shared" si="19"/>
        <v>259.81</v>
      </c>
      <c r="J194">
        <f t="shared" si="19"/>
        <v>0</v>
      </c>
      <c r="K194">
        <f t="shared" si="19"/>
        <v>0</v>
      </c>
      <c r="L194">
        <f t="shared" si="20"/>
        <v>259.81</v>
      </c>
      <c r="M194" s="2">
        <f t="shared" si="21"/>
        <v>0.18000000000000682</v>
      </c>
    </row>
    <row r="195" spans="1:13" x14ac:dyDescent="0.2">
      <c r="A195" s="39">
        <v>2928</v>
      </c>
      <c r="B195" s="40">
        <v>603027.11</v>
      </c>
      <c r="C195" s="40">
        <v>1644994.01</v>
      </c>
      <c r="D195" s="40">
        <v>260.64</v>
      </c>
      <c r="E195" s="39" t="s">
        <v>9</v>
      </c>
      <c r="F195" s="41">
        <v>260.92758970900002</v>
      </c>
      <c r="G195" s="41">
        <v>-3.40282346639E+38</v>
      </c>
      <c r="H195" s="41">
        <v>-3.40282346639E+38</v>
      </c>
      <c r="I195">
        <f t="shared" si="19"/>
        <v>260.93</v>
      </c>
      <c r="J195">
        <f t="shared" si="19"/>
        <v>0</v>
      </c>
      <c r="K195">
        <f t="shared" si="19"/>
        <v>0</v>
      </c>
      <c r="L195">
        <f t="shared" si="20"/>
        <v>260.93</v>
      </c>
      <c r="M195" s="2">
        <f t="shared" si="21"/>
        <v>0.29000000000002046</v>
      </c>
    </row>
    <row r="196" spans="1:13" x14ac:dyDescent="0.2">
      <c r="A196" s="39">
        <v>2929</v>
      </c>
      <c r="B196" s="40">
        <v>602887.31000000006</v>
      </c>
      <c r="C196" s="40">
        <v>1644998.35</v>
      </c>
      <c r="D196" s="40">
        <v>260.89999999999998</v>
      </c>
      <c r="E196" s="39" t="s">
        <v>9</v>
      </c>
      <c r="F196" s="41">
        <v>261.00059781300001</v>
      </c>
      <c r="G196" s="41">
        <v>-3.40282346639E+38</v>
      </c>
      <c r="H196" s="41">
        <v>-3.40282346639E+38</v>
      </c>
      <c r="I196">
        <f t="shared" si="19"/>
        <v>261</v>
      </c>
      <c r="J196">
        <f t="shared" si="19"/>
        <v>0</v>
      </c>
      <c r="K196">
        <f t="shared" si="19"/>
        <v>0</v>
      </c>
      <c r="L196">
        <f t="shared" si="20"/>
        <v>261</v>
      </c>
      <c r="M196" s="2">
        <f t="shared" si="21"/>
        <v>0.10000000000002274</v>
      </c>
    </row>
    <row r="197" spans="1:13" x14ac:dyDescent="0.2">
      <c r="A197" s="39">
        <v>2930</v>
      </c>
      <c r="B197" s="40">
        <v>602744.24</v>
      </c>
      <c r="C197" s="40">
        <v>1645012.06</v>
      </c>
      <c r="D197" s="40">
        <v>261.52999999999997</v>
      </c>
      <c r="E197" s="39" t="s">
        <v>9</v>
      </c>
      <c r="F197" s="41">
        <v>261.70714214499998</v>
      </c>
      <c r="G197" s="41">
        <v>-3.40282346639E+38</v>
      </c>
      <c r="H197" s="41">
        <v>-3.40282346639E+38</v>
      </c>
      <c r="I197">
        <f t="shared" si="19"/>
        <v>261.70999999999998</v>
      </c>
      <c r="J197">
        <f t="shared" si="19"/>
        <v>0</v>
      </c>
      <c r="K197">
        <f t="shared" si="19"/>
        <v>0</v>
      </c>
      <c r="L197">
        <f t="shared" si="20"/>
        <v>261.70999999999998</v>
      </c>
      <c r="M197" s="2">
        <f t="shared" si="21"/>
        <v>0.18000000000000682</v>
      </c>
    </row>
    <row r="198" spans="1:13" x14ac:dyDescent="0.2">
      <c r="A198" s="39">
        <v>2935</v>
      </c>
      <c r="B198" s="40">
        <v>602473.81999999995</v>
      </c>
      <c r="C198" s="40">
        <v>1652862.65</v>
      </c>
      <c r="D198" s="40">
        <v>253.05</v>
      </c>
      <c r="E198" s="39" t="s">
        <v>9</v>
      </c>
      <c r="F198" s="41">
        <v>253.46387867600001</v>
      </c>
      <c r="G198" s="41">
        <v>-3.40282346639E+38</v>
      </c>
      <c r="H198" s="41">
        <v>-3.40282346639E+38</v>
      </c>
      <c r="I198">
        <f t="shared" si="19"/>
        <v>253.46</v>
      </c>
      <c r="J198">
        <f t="shared" si="19"/>
        <v>0</v>
      </c>
      <c r="K198">
        <f t="shared" si="19"/>
        <v>0</v>
      </c>
      <c r="L198">
        <f t="shared" si="20"/>
        <v>253.46</v>
      </c>
      <c r="M198" s="2">
        <f t="shared" si="21"/>
        <v>0.40999999999999659</v>
      </c>
    </row>
    <row r="199" spans="1:13" x14ac:dyDescent="0.2">
      <c r="A199" s="39">
        <v>2936</v>
      </c>
      <c r="B199" s="40">
        <v>602374</v>
      </c>
      <c r="C199" s="40">
        <v>1652737.92</v>
      </c>
      <c r="D199" s="40">
        <v>252.94</v>
      </c>
      <c r="E199" s="39" t="s">
        <v>9</v>
      </c>
      <c r="F199" s="41">
        <v>252.80293248699999</v>
      </c>
      <c r="G199" s="41">
        <v>-3.40282346639E+38</v>
      </c>
      <c r="H199" s="41">
        <v>-3.40282346639E+38</v>
      </c>
      <c r="I199">
        <f t="shared" si="19"/>
        <v>252.8</v>
      </c>
      <c r="J199">
        <f t="shared" si="19"/>
        <v>0</v>
      </c>
      <c r="K199">
        <f t="shared" si="19"/>
        <v>0</v>
      </c>
      <c r="L199">
        <f t="shared" si="20"/>
        <v>252.8</v>
      </c>
      <c r="M199" s="2">
        <f t="shared" si="21"/>
        <v>-0.13999999999998636</v>
      </c>
    </row>
    <row r="200" spans="1:13" x14ac:dyDescent="0.2">
      <c r="A200" s="39">
        <v>2951</v>
      </c>
      <c r="B200" s="40">
        <v>602277.84</v>
      </c>
      <c r="C200" s="40">
        <v>1651722.2</v>
      </c>
      <c r="D200" s="40">
        <v>261.62</v>
      </c>
      <c r="E200" s="39" t="s">
        <v>9</v>
      </c>
      <c r="F200" s="41">
        <v>261.64819153899998</v>
      </c>
      <c r="G200" s="41">
        <v>-3.40282346639E+38</v>
      </c>
      <c r="H200" s="41">
        <v>-3.40282346639E+38</v>
      </c>
      <c r="I200">
        <f t="shared" si="19"/>
        <v>261.64999999999998</v>
      </c>
      <c r="J200">
        <f t="shared" si="19"/>
        <v>0</v>
      </c>
      <c r="K200">
        <f t="shared" si="19"/>
        <v>0</v>
      </c>
      <c r="L200">
        <f t="shared" si="20"/>
        <v>261.64999999999998</v>
      </c>
      <c r="M200" s="2">
        <f t="shared" si="21"/>
        <v>2.9999999999972715E-2</v>
      </c>
    </row>
    <row r="201" spans="1:13" x14ac:dyDescent="0.2">
      <c r="A201" s="39">
        <v>2952</v>
      </c>
      <c r="B201" s="40">
        <v>602501.62</v>
      </c>
      <c r="C201" s="40">
        <v>1651725.08</v>
      </c>
      <c r="D201" s="40">
        <v>261.58999999999997</v>
      </c>
      <c r="E201" s="39" t="s">
        <v>9</v>
      </c>
      <c r="F201" s="41">
        <v>261.65280030899999</v>
      </c>
      <c r="G201" s="41">
        <v>-3.40282346639E+38</v>
      </c>
      <c r="H201" s="41">
        <v>-3.40282346639E+38</v>
      </c>
      <c r="I201">
        <f t="shared" si="19"/>
        <v>261.64999999999998</v>
      </c>
      <c r="J201">
        <f t="shared" si="19"/>
        <v>0</v>
      </c>
      <c r="K201">
        <f t="shared" si="19"/>
        <v>0</v>
      </c>
      <c r="L201">
        <f t="shared" si="20"/>
        <v>261.64999999999998</v>
      </c>
      <c r="M201" s="2">
        <f t="shared" si="21"/>
        <v>6.0000000000002274E-2</v>
      </c>
    </row>
    <row r="202" spans="1:13" x14ac:dyDescent="0.2">
      <c r="A202" s="39">
        <v>2955</v>
      </c>
      <c r="B202" s="40">
        <v>602706.18999999994</v>
      </c>
      <c r="C202" s="40">
        <v>1651201.01</v>
      </c>
      <c r="D202" s="40">
        <v>261.75</v>
      </c>
      <c r="E202" s="39" t="s">
        <v>9</v>
      </c>
      <c r="F202" s="41">
        <v>261.96503299199998</v>
      </c>
      <c r="G202" s="41">
        <v>-3.40282346639E+38</v>
      </c>
      <c r="H202" s="41">
        <v>-3.40282346639E+38</v>
      </c>
      <c r="I202">
        <f t="shared" si="19"/>
        <v>261.97000000000003</v>
      </c>
      <c r="J202">
        <f t="shared" si="19"/>
        <v>0</v>
      </c>
      <c r="K202">
        <f t="shared" si="19"/>
        <v>0</v>
      </c>
      <c r="L202">
        <f t="shared" si="20"/>
        <v>261.97000000000003</v>
      </c>
      <c r="M202" s="2">
        <f t="shared" si="21"/>
        <v>0.22000000000002728</v>
      </c>
    </row>
    <row r="203" spans="1:13" x14ac:dyDescent="0.2">
      <c r="A203" s="39">
        <v>2956</v>
      </c>
      <c r="B203" s="40">
        <v>602907.29</v>
      </c>
      <c r="C203" s="40">
        <v>1650772.85</v>
      </c>
      <c r="D203" s="40">
        <v>260.61</v>
      </c>
      <c r="E203" s="39" t="s">
        <v>9</v>
      </c>
      <c r="F203" s="41">
        <v>261.245397776</v>
      </c>
      <c r="G203" s="41">
        <v>-3.40282346639E+38</v>
      </c>
      <c r="H203" s="41">
        <v>-3.40282346639E+38</v>
      </c>
      <c r="I203">
        <f t="shared" si="19"/>
        <v>261.25</v>
      </c>
      <c r="J203">
        <f t="shared" si="19"/>
        <v>0</v>
      </c>
      <c r="K203">
        <f t="shared" si="19"/>
        <v>0</v>
      </c>
      <c r="L203">
        <f t="shared" si="20"/>
        <v>261.25</v>
      </c>
      <c r="M203" s="2">
        <f t="shared" si="21"/>
        <v>0.63999999999998636</v>
      </c>
    </row>
    <row r="204" spans="1:13" x14ac:dyDescent="0.2">
      <c r="A204" s="39">
        <v>3507</v>
      </c>
      <c r="B204" s="40">
        <v>244690.69</v>
      </c>
      <c r="C204" s="40">
        <v>1536832.6</v>
      </c>
      <c r="D204" s="40">
        <v>190.07</v>
      </c>
      <c r="E204" s="39" t="s">
        <v>9</v>
      </c>
      <c r="F204" s="41">
        <v>189.751706748</v>
      </c>
      <c r="G204" s="41">
        <v>-3.40282346639E+38</v>
      </c>
      <c r="H204" s="41">
        <v>-3.40282346639E+38</v>
      </c>
      <c r="I204">
        <f t="shared" si="19"/>
        <v>189.75</v>
      </c>
      <c r="J204">
        <f t="shared" si="19"/>
        <v>0</v>
      </c>
      <c r="K204">
        <f t="shared" si="19"/>
        <v>0</v>
      </c>
      <c r="L204">
        <f t="shared" si="20"/>
        <v>189.75</v>
      </c>
      <c r="M204" s="2">
        <f t="shared" si="21"/>
        <v>-0.31999999999999318</v>
      </c>
    </row>
    <row r="205" spans="1:13" x14ac:dyDescent="0.2">
      <c r="A205" s="39">
        <v>3512</v>
      </c>
      <c r="B205" s="40">
        <v>245052.68</v>
      </c>
      <c r="C205" s="40">
        <v>1538652.46</v>
      </c>
      <c r="D205" s="40">
        <v>191.34</v>
      </c>
      <c r="E205" s="39" t="s">
        <v>9</v>
      </c>
      <c r="F205" s="41">
        <v>191.097619745</v>
      </c>
      <c r="G205" s="41">
        <v>-3.40282346639E+38</v>
      </c>
      <c r="H205" s="41">
        <v>-3.40282346639E+38</v>
      </c>
      <c r="I205">
        <f t="shared" si="19"/>
        <v>191.1</v>
      </c>
      <c r="J205">
        <f t="shared" si="19"/>
        <v>0</v>
      </c>
      <c r="K205">
        <f t="shared" si="19"/>
        <v>0</v>
      </c>
      <c r="L205">
        <f t="shared" si="20"/>
        <v>191.1</v>
      </c>
      <c r="M205" s="2">
        <f t="shared" si="21"/>
        <v>-0.24000000000000909</v>
      </c>
    </row>
    <row r="206" spans="1:13" x14ac:dyDescent="0.2">
      <c r="A206" s="39">
        <v>3523</v>
      </c>
      <c r="B206" s="40">
        <v>245222.01</v>
      </c>
      <c r="C206" s="40">
        <v>1534078.1</v>
      </c>
      <c r="D206" s="40">
        <v>191.27</v>
      </c>
      <c r="E206" s="39" t="s">
        <v>9</v>
      </c>
      <c r="F206" s="41">
        <v>190.88906692399999</v>
      </c>
      <c r="G206" s="41">
        <v>-3.40282346639E+38</v>
      </c>
      <c r="H206" s="41">
        <v>-3.40282346639E+38</v>
      </c>
      <c r="I206">
        <f t="shared" si="19"/>
        <v>190.89</v>
      </c>
      <c r="J206">
        <f t="shared" si="19"/>
        <v>0</v>
      </c>
      <c r="K206">
        <f t="shared" si="19"/>
        <v>0</v>
      </c>
      <c r="L206">
        <f t="shared" si="20"/>
        <v>190.89</v>
      </c>
      <c r="M206" s="2">
        <f t="shared" si="21"/>
        <v>-0.38000000000002387</v>
      </c>
    </row>
    <row r="207" spans="1:13" x14ac:dyDescent="0.2">
      <c r="A207" s="39">
        <v>3526</v>
      </c>
      <c r="B207" s="40">
        <v>237810.01</v>
      </c>
      <c r="C207" s="40">
        <v>1531889.33</v>
      </c>
      <c r="D207" s="40">
        <v>188.81</v>
      </c>
      <c r="E207" s="39" t="s">
        <v>9</v>
      </c>
      <c r="F207" s="41">
        <v>188.67356145100001</v>
      </c>
      <c r="G207" s="41">
        <v>-3.40282346639E+38</v>
      </c>
      <c r="H207" s="41">
        <v>-3.40282346639E+38</v>
      </c>
      <c r="I207">
        <f t="shared" si="19"/>
        <v>188.67</v>
      </c>
      <c r="J207">
        <f t="shared" si="19"/>
        <v>0</v>
      </c>
      <c r="K207">
        <f t="shared" si="19"/>
        <v>0</v>
      </c>
      <c r="L207">
        <f t="shared" si="20"/>
        <v>188.67</v>
      </c>
      <c r="M207" s="2">
        <f t="shared" si="21"/>
        <v>-0.14000000000001478</v>
      </c>
    </row>
    <row r="208" spans="1:13" x14ac:dyDescent="0.2">
      <c r="A208" s="39">
        <v>3528</v>
      </c>
      <c r="B208" s="40">
        <v>238108</v>
      </c>
      <c r="C208" s="40">
        <v>1531849.49</v>
      </c>
      <c r="D208" s="40">
        <v>189.08</v>
      </c>
      <c r="E208" s="39" t="s">
        <v>9</v>
      </c>
      <c r="F208" s="41">
        <v>188.990585264</v>
      </c>
      <c r="G208" s="41">
        <v>-3.40282346639E+38</v>
      </c>
      <c r="H208" s="41">
        <v>-3.40282346639E+38</v>
      </c>
      <c r="I208">
        <f t="shared" si="19"/>
        <v>188.99</v>
      </c>
      <c r="J208">
        <f t="shared" si="19"/>
        <v>0</v>
      </c>
      <c r="K208">
        <f t="shared" si="19"/>
        <v>0</v>
      </c>
      <c r="L208">
        <f t="shared" si="20"/>
        <v>188.99</v>
      </c>
      <c r="M208" s="2">
        <f t="shared" si="21"/>
        <v>-9.0000000000003411E-2</v>
      </c>
    </row>
    <row r="209" spans="1:13" x14ac:dyDescent="0.2">
      <c r="A209" s="39">
        <v>3529</v>
      </c>
      <c r="B209" s="40">
        <v>238135.74</v>
      </c>
      <c r="C209" s="40">
        <v>1531948.22</v>
      </c>
      <c r="D209" s="40">
        <v>189.38</v>
      </c>
      <c r="E209" s="39" t="s">
        <v>9</v>
      </c>
      <c r="F209" s="41">
        <v>189.258350788</v>
      </c>
      <c r="G209" s="41">
        <v>-3.40282346639E+38</v>
      </c>
      <c r="H209" s="41">
        <v>-3.40282346639E+38</v>
      </c>
      <c r="I209">
        <f t="shared" si="19"/>
        <v>189.26</v>
      </c>
      <c r="J209">
        <f t="shared" si="19"/>
        <v>0</v>
      </c>
      <c r="K209">
        <f t="shared" si="19"/>
        <v>0</v>
      </c>
      <c r="L209">
        <f t="shared" si="20"/>
        <v>189.26</v>
      </c>
      <c r="M209" s="2">
        <f t="shared" si="21"/>
        <v>-0.12000000000000455</v>
      </c>
    </row>
    <row r="210" spans="1:13" x14ac:dyDescent="0.2">
      <c r="A210" s="39">
        <v>3530</v>
      </c>
      <c r="B210" s="40">
        <v>238149.63</v>
      </c>
      <c r="C210" s="40">
        <v>1532133.25</v>
      </c>
      <c r="D210" s="40">
        <v>189.39</v>
      </c>
      <c r="E210" s="39" t="s">
        <v>9</v>
      </c>
      <c r="F210" s="41">
        <v>188.91519557999999</v>
      </c>
      <c r="G210" s="41">
        <v>-3.40282346639E+38</v>
      </c>
      <c r="H210" s="41">
        <v>-3.40282346639E+38</v>
      </c>
      <c r="I210">
        <f t="shared" si="19"/>
        <v>188.92</v>
      </c>
      <c r="J210">
        <f t="shared" si="19"/>
        <v>0</v>
      </c>
      <c r="K210">
        <f t="shared" si="19"/>
        <v>0</v>
      </c>
      <c r="L210">
        <f t="shared" si="20"/>
        <v>188.92</v>
      </c>
      <c r="M210" s="2">
        <f t="shared" si="21"/>
        <v>-0.46999999999999886</v>
      </c>
    </row>
    <row r="211" spans="1:13" x14ac:dyDescent="0.2">
      <c r="A211" s="39">
        <v>3534</v>
      </c>
      <c r="B211" s="40">
        <v>243191.37</v>
      </c>
      <c r="C211" s="40">
        <v>1535209.77</v>
      </c>
      <c r="D211" s="40">
        <v>189.78</v>
      </c>
      <c r="E211" s="39" t="s">
        <v>9</v>
      </c>
      <c r="F211" s="41">
        <v>189.50653720400001</v>
      </c>
      <c r="G211" s="41">
        <v>-3.40282346639E+38</v>
      </c>
      <c r="H211" s="41">
        <v>-3.40282346639E+38</v>
      </c>
      <c r="I211">
        <f t="shared" si="19"/>
        <v>189.51</v>
      </c>
      <c r="J211">
        <f t="shared" si="19"/>
        <v>0</v>
      </c>
      <c r="K211">
        <f t="shared" si="19"/>
        <v>0</v>
      </c>
      <c r="L211">
        <f t="shared" si="20"/>
        <v>189.51</v>
      </c>
      <c r="M211" s="2">
        <f t="shared" si="21"/>
        <v>-0.27000000000001023</v>
      </c>
    </row>
    <row r="212" spans="1:13" x14ac:dyDescent="0.2">
      <c r="A212" s="39">
        <v>3535</v>
      </c>
      <c r="B212" s="40">
        <v>243123.57</v>
      </c>
      <c r="C212" s="40">
        <v>1535319</v>
      </c>
      <c r="D212" s="40">
        <v>189.33</v>
      </c>
      <c r="E212" s="39" t="s">
        <v>9</v>
      </c>
      <c r="F212" s="41">
        <v>189.081666251</v>
      </c>
      <c r="G212" s="41">
        <v>-3.40282346639E+38</v>
      </c>
      <c r="H212" s="41">
        <v>-3.40282346639E+38</v>
      </c>
      <c r="I212">
        <f t="shared" si="19"/>
        <v>189.08</v>
      </c>
      <c r="J212">
        <f t="shared" si="19"/>
        <v>0</v>
      </c>
      <c r="K212">
        <f t="shared" si="19"/>
        <v>0</v>
      </c>
      <c r="L212">
        <f t="shared" si="20"/>
        <v>189.08</v>
      </c>
      <c r="M212" s="2">
        <f t="shared" si="21"/>
        <v>-0.25</v>
      </c>
    </row>
    <row r="213" spans="1:13" x14ac:dyDescent="0.2">
      <c r="A213" s="39">
        <v>3537</v>
      </c>
      <c r="B213" s="40">
        <v>243448.87</v>
      </c>
      <c r="C213" s="40">
        <v>1535361.34</v>
      </c>
      <c r="D213" s="40">
        <v>189.77</v>
      </c>
      <c r="E213" s="39" t="s">
        <v>9</v>
      </c>
      <c r="F213" s="41">
        <v>189.627247066</v>
      </c>
      <c r="G213" s="41">
        <v>-3.40282346639E+38</v>
      </c>
      <c r="H213" s="41">
        <v>-3.40282346639E+38</v>
      </c>
      <c r="I213">
        <f t="shared" ref="I213:K215" si="22">IF(F213&lt;0,0,ROUND(F213,2))</f>
        <v>189.63</v>
      </c>
      <c r="J213">
        <f t="shared" si="22"/>
        <v>0</v>
      </c>
      <c r="K213">
        <f t="shared" si="22"/>
        <v>0</v>
      </c>
      <c r="L213">
        <f t="shared" si="20"/>
        <v>189.63</v>
      </c>
      <c r="M213" s="2">
        <f t="shared" si="21"/>
        <v>-0.14000000000001478</v>
      </c>
    </row>
    <row r="214" spans="1:13" x14ac:dyDescent="0.2">
      <c r="A214" s="39">
        <v>3548</v>
      </c>
      <c r="B214" s="40">
        <v>245021.45</v>
      </c>
      <c r="C214" s="40">
        <v>1537520.23</v>
      </c>
      <c r="D214" s="40">
        <v>190.13</v>
      </c>
      <c r="E214" s="39" t="s">
        <v>9</v>
      </c>
      <c r="F214" s="41">
        <v>189.96832201199999</v>
      </c>
      <c r="G214" s="41">
        <v>-3.40282346639E+38</v>
      </c>
      <c r="H214" s="41">
        <v>-3.40282346639E+38</v>
      </c>
      <c r="I214">
        <f t="shared" si="22"/>
        <v>189.97</v>
      </c>
      <c r="J214">
        <f t="shared" si="22"/>
        <v>0</v>
      </c>
      <c r="K214">
        <f t="shared" si="22"/>
        <v>0</v>
      </c>
      <c r="L214">
        <f t="shared" si="20"/>
        <v>189.97</v>
      </c>
      <c r="M214" s="2">
        <f t="shared" si="21"/>
        <v>-0.15999999999999659</v>
      </c>
    </row>
    <row r="215" spans="1:13" x14ac:dyDescent="0.2">
      <c r="A215" s="39">
        <v>3555</v>
      </c>
      <c r="B215" s="40">
        <v>245642.94</v>
      </c>
      <c r="C215" s="40">
        <v>1538771.2</v>
      </c>
      <c r="D215" s="40">
        <v>187.1</v>
      </c>
      <c r="E215" s="39" t="s">
        <v>9</v>
      </c>
      <c r="F215" s="41">
        <v>186.90052341399999</v>
      </c>
      <c r="G215" s="41">
        <v>-3.40282346639E+38</v>
      </c>
      <c r="H215" s="41">
        <v>-3.40282346639E+38</v>
      </c>
      <c r="I215">
        <f t="shared" si="22"/>
        <v>186.9</v>
      </c>
      <c r="J215">
        <f t="shared" si="22"/>
        <v>0</v>
      </c>
      <c r="K215">
        <f t="shared" si="22"/>
        <v>0</v>
      </c>
      <c r="L215">
        <f>IF(AND(I215&gt;0,K215&gt;0),I215,I215+J215+K215)</f>
        <v>186.9</v>
      </c>
      <c r="M215" s="2">
        <f>L215-D215</f>
        <v>-0.19999999999998863</v>
      </c>
    </row>
    <row r="216" spans="1:13" x14ac:dyDescent="0.2">
      <c r="A216" s="39">
        <v>389</v>
      </c>
      <c r="B216" s="40">
        <v>470030.17</v>
      </c>
      <c r="C216" s="40">
        <v>1634426.42</v>
      </c>
      <c r="D216" s="40">
        <v>239.29</v>
      </c>
      <c r="E216" s="39" t="s">
        <v>10</v>
      </c>
      <c r="F216" s="41">
        <v>239.66159178000001</v>
      </c>
      <c r="G216" s="41">
        <v>-3.40282346639E+38</v>
      </c>
      <c r="H216" s="41">
        <v>-3.40282346639E+38</v>
      </c>
      <c r="I216">
        <f t="shared" si="1"/>
        <v>239.66</v>
      </c>
      <c r="J216">
        <f t="shared" si="0"/>
        <v>0</v>
      </c>
      <c r="K216">
        <f t="shared" si="0"/>
        <v>0</v>
      </c>
      <c r="L216">
        <f t="shared" si="2"/>
        <v>239.66</v>
      </c>
      <c r="M216" s="2">
        <f t="shared" si="3"/>
        <v>0.37000000000000455</v>
      </c>
    </row>
    <row r="217" spans="1:13" x14ac:dyDescent="0.2">
      <c r="A217" s="39">
        <v>409</v>
      </c>
      <c r="B217" s="40">
        <v>470771.94</v>
      </c>
      <c r="C217" s="40">
        <v>1640495.67</v>
      </c>
      <c r="D217" s="40">
        <v>244.99</v>
      </c>
      <c r="E217" s="39" t="s">
        <v>10</v>
      </c>
      <c r="F217" s="41">
        <v>245.347225184</v>
      </c>
      <c r="G217" s="41">
        <v>-3.40282346639E+38</v>
      </c>
      <c r="H217" s="41">
        <v>-3.40282346639E+38</v>
      </c>
      <c r="I217">
        <f t="shared" si="1"/>
        <v>245.35</v>
      </c>
      <c r="J217">
        <f t="shared" si="0"/>
        <v>0</v>
      </c>
      <c r="K217">
        <f t="shared" si="0"/>
        <v>0</v>
      </c>
      <c r="L217">
        <f t="shared" si="2"/>
        <v>245.35</v>
      </c>
      <c r="M217" s="2">
        <f t="shared" si="3"/>
        <v>0.35999999999998522</v>
      </c>
    </row>
    <row r="218" spans="1:13" x14ac:dyDescent="0.2">
      <c r="A218" s="39">
        <v>417</v>
      </c>
      <c r="B218" s="40">
        <v>475280.54</v>
      </c>
      <c r="C218" s="40">
        <v>1641695.42</v>
      </c>
      <c r="D218" s="40">
        <v>238.78</v>
      </c>
      <c r="E218" s="39" t="s">
        <v>10</v>
      </c>
      <c r="F218" s="41">
        <v>238.98937525299999</v>
      </c>
      <c r="G218" s="41">
        <v>-3.40282346639E+38</v>
      </c>
      <c r="H218" s="41">
        <v>-3.40282346639E+38</v>
      </c>
      <c r="I218">
        <f t="shared" si="1"/>
        <v>238.99</v>
      </c>
      <c r="J218">
        <f t="shared" si="0"/>
        <v>0</v>
      </c>
      <c r="K218">
        <f t="shared" si="0"/>
        <v>0</v>
      </c>
      <c r="L218">
        <f t="shared" si="2"/>
        <v>238.99</v>
      </c>
      <c r="M218" s="2">
        <f t="shared" si="3"/>
        <v>0.21000000000000796</v>
      </c>
    </row>
    <row r="219" spans="1:13" x14ac:dyDescent="0.2">
      <c r="A219" s="39">
        <v>419</v>
      </c>
      <c r="B219" s="40">
        <v>475390.42</v>
      </c>
      <c r="C219" s="40">
        <v>1641784.89</v>
      </c>
      <c r="D219" s="40">
        <v>237.58</v>
      </c>
      <c r="E219" s="39" t="s">
        <v>10</v>
      </c>
      <c r="F219" s="41">
        <v>237.875380898</v>
      </c>
      <c r="G219" s="41">
        <v>-3.40282346639E+38</v>
      </c>
      <c r="H219" s="41">
        <v>-3.40282346639E+38</v>
      </c>
      <c r="I219">
        <f t="shared" si="1"/>
        <v>237.88</v>
      </c>
      <c r="J219">
        <f t="shared" si="0"/>
        <v>0</v>
      </c>
      <c r="K219">
        <f t="shared" si="0"/>
        <v>0</v>
      </c>
      <c r="L219">
        <f t="shared" si="2"/>
        <v>237.88</v>
      </c>
      <c r="M219" s="2">
        <f t="shared" si="3"/>
        <v>0.29999999999998295</v>
      </c>
    </row>
    <row r="220" spans="1:13" x14ac:dyDescent="0.2">
      <c r="A220" s="39">
        <v>420</v>
      </c>
      <c r="B220" s="40">
        <v>472623.22</v>
      </c>
      <c r="C220" s="40">
        <v>1639527.92</v>
      </c>
      <c r="D220" s="40">
        <v>239.7</v>
      </c>
      <c r="E220" s="39" t="s">
        <v>10</v>
      </c>
      <c r="F220" s="41">
        <v>239.860918763</v>
      </c>
      <c r="G220" s="41">
        <v>-3.40282346639E+38</v>
      </c>
      <c r="H220" s="41">
        <v>-3.40282346639E+38</v>
      </c>
      <c r="I220">
        <f t="shared" si="1"/>
        <v>239.86</v>
      </c>
      <c r="J220">
        <f t="shared" si="0"/>
        <v>0</v>
      </c>
      <c r="K220">
        <f t="shared" si="0"/>
        <v>0</v>
      </c>
      <c r="L220">
        <f t="shared" si="2"/>
        <v>239.86</v>
      </c>
      <c r="M220" s="2">
        <f t="shared" si="3"/>
        <v>0.16000000000002501</v>
      </c>
    </row>
    <row r="221" spans="1:13" x14ac:dyDescent="0.2">
      <c r="A221" s="39">
        <v>421</v>
      </c>
      <c r="B221" s="40">
        <v>472671.57</v>
      </c>
      <c r="C221" s="40">
        <v>1639620.35</v>
      </c>
      <c r="D221" s="40">
        <v>240.87</v>
      </c>
      <c r="E221" s="39" t="s">
        <v>10</v>
      </c>
      <c r="F221" s="41">
        <v>241.18355124300001</v>
      </c>
      <c r="G221" s="41">
        <v>-3.40282346639E+38</v>
      </c>
      <c r="H221" s="41">
        <v>-3.40282346639E+38</v>
      </c>
      <c r="I221">
        <f t="shared" si="1"/>
        <v>241.18</v>
      </c>
      <c r="J221">
        <f t="shared" si="0"/>
        <v>0</v>
      </c>
      <c r="K221">
        <f t="shared" si="0"/>
        <v>0</v>
      </c>
      <c r="L221">
        <f t="shared" si="2"/>
        <v>241.18</v>
      </c>
      <c r="M221" s="2">
        <f t="shared" si="3"/>
        <v>0.31000000000000227</v>
      </c>
    </row>
    <row r="222" spans="1:13" x14ac:dyDescent="0.2">
      <c r="A222" s="39">
        <v>422</v>
      </c>
      <c r="B222" s="40">
        <v>472650.84</v>
      </c>
      <c r="C222" s="40">
        <v>1639752.43</v>
      </c>
      <c r="D222" s="40">
        <v>241.96</v>
      </c>
      <c r="E222" s="39" t="s">
        <v>10</v>
      </c>
      <c r="F222" s="41">
        <v>241.90551087700001</v>
      </c>
      <c r="G222" s="41">
        <v>-3.40282346639E+38</v>
      </c>
      <c r="H222" s="41">
        <v>-3.40282346639E+38</v>
      </c>
      <c r="I222">
        <f t="shared" si="1"/>
        <v>241.91</v>
      </c>
      <c r="J222">
        <f t="shared" si="0"/>
        <v>0</v>
      </c>
      <c r="K222">
        <f t="shared" si="0"/>
        <v>0</v>
      </c>
      <c r="L222">
        <f t="shared" si="2"/>
        <v>241.91</v>
      </c>
      <c r="M222" s="2">
        <f t="shared" si="3"/>
        <v>-5.0000000000011369E-2</v>
      </c>
    </row>
    <row r="223" spans="1:13" x14ac:dyDescent="0.2">
      <c r="A223" s="39">
        <v>425</v>
      </c>
      <c r="B223" s="40">
        <v>472678.34</v>
      </c>
      <c r="C223" s="40">
        <v>1639015.38</v>
      </c>
      <c r="D223" s="40">
        <v>246.16</v>
      </c>
      <c r="E223" s="39" t="s">
        <v>10</v>
      </c>
      <c r="F223" s="41">
        <v>246.449518627</v>
      </c>
      <c r="G223" s="41">
        <v>-3.40282346639E+38</v>
      </c>
      <c r="H223" s="41">
        <v>-3.40282346639E+38</v>
      </c>
      <c r="I223">
        <f t="shared" si="1"/>
        <v>246.45</v>
      </c>
      <c r="J223">
        <f t="shared" si="0"/>
        <v>0</v>
      </c>
      <c r="K223">
        <f t="shared" si="0"/>
        <v>0</v>
      </c>
      <c r="L223">
        <f t="shared" si="2"/>
        <v>246.45</v>
      </c>
      <c r="M223" s="2">
        <f t="shared" si="3"/>
        <v>0.28999999999999204</v>
      </c>
    </row>
    <row r="224" spans="1:13" x14ac:dyDescent="0.2">
      <c r="A224" s="39">
        <v>1938</v>
      </c>
      <c r="B224" s="40">
        <v>669423.38</v>
      </c>
      <c r="C224" s="40">
        <v>1662571.1</v>
      </c>
      <c r="D224" s="40">
        <v>264.66000000000003</v>
      </c>
      <c r="E224" s="39" t="s">
        <v>10</v>
      </c>
      <c r="F224" s="41">
        <v>265.05545547100002</v>
      </c>
      <c r="G224" s="41">
        <v>-3.40282346639E+38</v>
      </c>
      <c r="H224" s="41">
        <v>-3.40282346639E+38</v>
      </c>
      <c r="I224">
        <f t="shared" si="1"/>
        <v>265.06</v>
      </c>
      <c r="J224">
        <f t="shared" si="0"/>
        <v>0</v>
      </c>
      <c r="K224">
        <f t="shared" si="0"/>
        <v>0</v>
      </c>
      <c r="L224">
        <f t="shared" si="2"/>
        <v>265.06</v>
      </c>
      <c r="M224" s="2">
        <f t="shared" si="3"/>
        <v>0.39999999999997726</v>
      </c>
    </row>
    <row r="225" spans="1:13" x14ac:dyDescent="0.2">
      <c r="A225" s="39">
        <v>1939</v>
      </c>
      <c r="B225" s="40">
        <v>669409.57999999996</v>
      </c>
      <c r="C225" s="40">
        <v>1662655.72</v>
      </c>
      <c r="D225" s="40">
        <v>264.51</v>
      </c>
      <c r="E225" s="39" t="s">
        <v>10</v>
      </c>
      <c r="F225" s="41">
        <v>264.93374813899999</v>
      </c>
      <c r="G225" s="41">
        <v>-3.40282346639E+38</v>
      </c>
      <c r="H225" s="41">
        <v>-3.40282346639E+38</v>
      </c>
      <c r="I225">
        <f t="shared" si="1"/>
        <v>264.93</v>
      </c>
      <c r="J225">
        <f t="shared" si="0"/>
        <v>0</v>
      </c>
      <c r="K225">
        <f t="shared" si="0"/>
        <v>0</v>
      </c>
      <c r="L225">
        <f t="shared" si="2"/>
        <v>264.93</v>
      </c>
      <c r="M225" s="2">
        <f t="shared" si="3"/>
        <v>0.42000000000001592</v>
      </c>
    </row>
    <row r="226" spans="1:13" x14ac:dyDescent="0.2">
      <c r="A226" s="39">
        <v>1942</v>
      </c>
      <c r="B226" s="40">
        <v>669181</v>
      </c>
      <c r="C226" s="40">
        <v>1662758.65</v>
      </c>
      <c r="D226" s="40">
        <v>269.05</v>
      </c>
      <c r="E226" s="39" t="s">
        <v>10</v>
      </c>
      <c r="F226" s="41">
        <v>269.179531537</v>
      </c>
      <c r="G226" s="41">
        <v>-3.40282346639E+38</v>
      </c>
      <c r="H226" s="41">
        <v>-3.40282346639E+38</v>
      </c>
      <c r="I226">
        <f t="shared" si="1"/>
        <v>269.18</v>
      </c>
      <c r="J226">
        <f t="shared" si="0"/>
        <v>0</v>
      </c>
      <c r="K226">
        <f t="shared" si="0"/>
        <v>0</v>
      </c>
      <c r="L226">
        <f t="shared" si="2"/>
        <v>269.18</v>
      </c>
      <c r="M226" s="2">
        <f t="shared" si="3"/>
        <v>0.12999999999999545</v>
      </c>
    </row>
    <row r="227" spans="1:13" x14ac:dyDescent="0.2">
      <c r="A227" s="39">
        <v>1959</v>
      </c>
      <c r="B227" s="40">
        <v>673965.96</v>
      </c>
      <c r="C227" s="40">
        <v>1666196.91</v>
      </c>
      <c r="D227" s="40">
        <v>268.67</v>
      </c>
      <c r="E227" s="39" t="s">
        <v>10</v>
      </c>
      <c r="F227" s="41">
        <v>269.21425712299998</v>
      </c>
      <c r="G227" s="41">
        <v>-3.40282346639E+38</v>
      </c>
      <c r="H227" s="41">
        <v>-3.40282346639E+38</v>
      </c>
      <c r="I227">
        <f t="shared" si="1"/>
        <v>269.20999999999998</v>
      </c>
      <c r="J227">
        <f t="shared" si="0"/>
        <v>0</v>
      </c>
      <c r="K227">
        <f t="shared" si="0"/>
        <v>0</v>
      </c>
      <c r="L227">
        <f t="shared" si="2"/>
        <v>269.20999999999998</v>
      </c>
      <c r="M227" s="2">
        <f t="shared" si="3"/>
        <v>0.53999999999996362</v>
      </c>
    </row>
    <row r="228" spans="1:13" x14ac:dyDescent="0.2">
      <c r="A228" s="39">
        <v>1961</v>
      </c>
      <c r="B228" s="40">
        <v>673909.81</v>
      </c>
      <c r="C228" s="40">
        <v>1666114.92</v>
      </c>
      <c r="D228" s="40">
        <v>268.2</v>
      </c>
      <c r="E228" s="39" t="s">
        <v>10</v>
      </c>
      <c r="F228" s="41">
        <v>268.62072523000001</v>
      </c>
      <c r="G228" s="41">
        <v>-3.40282346639E+38</v>
      </c>
      <c r="H228" s="41">
        <v>-3.40282346639E+38</v>
      </c>
      <c r="I228">
        <f t="shared" si="1"/>
        <v>268.62</v>
      </c>
      <c r="J228">
        <f t="shared" si="0"/>
        <v>0</v>
      </c>
      <c r="K228">
        <f t="shared" si="0"/>
        <v>0</v>
      </c>
      <c r="L228">
        <f t="shared" si="2"/>
        <v>268.62</v>
      </c>
      <c r="M228" s="2">
        <f t="shared" si="3"/>
        <v>0.42000000000001592</v>
      </c>
    </row>
    <row r="229" spans="1:13" x14ac:dyDescent="0.2">
      <c r="A229" s="39">
        <v>1966</v>
      </c>
      <c r="B229" s="40">
        <v>674149.3</v>
      </c>
      <c r="C229" s="40">
        <v>1666363.69</v>
      </c>
      <c r="D229" s="40">
        <v>269.33999999999997</v>
      </c>
      <c r="E229" s="39" t="s">
        <v>10</v>
      </c>
      <c r="F229" s="41">
        <v>269.92818830800002</v>
      </c>
      <c r="G229" s="41">
        <v>-3.40282346639E+38</v>
      </c>
      <c r="H229" s="41">
        <v>-3.40282346639E+38</v>
      </c>
      <c r="I229">
        <f t="shared" si="1"/>
        <v>269.93</v>
      </c>
      <c r="J229">
        <f t="shared" si="0"/>
        <v>0</v>
      </c>
      <c r="K229">
        <f t="shared" si="0"/>
        <v>0</v>
      </c>
      <c r="L229">
        <f t="shared" si="2"/>
        <v>269.93</v>
      </c>
      <c r="M229" s="2">
        <f t="shared" si="3"/>
        <v>0.59000000000003183</v>
      </c>
    </row>
    <row r="230" spans="1:13" x14ac:dyDescent="0.2">
      <c r="A230" s="39">
        <v>1967</v>
      </c>
      <c r="B230" s="40">
        <v>674186.61</v>
      </c>
      <c r="C230" s="40">
        <v>1666427.92</v>
      </c>
      <c r="D230" s="40">
        <v>269.20999999999998</v>
      </c>
      <c r="E230" s="39" t="s">
        <v>10</v>
      </c>
      <c r="F230" s="41">
        <v>269.69812040199997</v>
      </c>
      <c r="G230" s="41">
        <v>-3.40282346639E+38</v>
      </c>
      <c r="H230" s="41">
        <v>-3.40282346639E+38</v>
      </c>
      <c r="I230">
        <f t="shared" si="1"/>
        <v>269.7</v>
      </c>
      <c r="J230">
        <f t="shared" si="1"/>
        <v>0</v>
      </c>
      <c r="K230">
        <f t="shared" si="1"/>
        <v>0</v>
      </c>
      <c r="L230">
        <f t="shared" si="2"/>
        <v>269.7</v>
      </c>
      <c r="M230" s="2">
        <f t="shared" si="3"/>
        <v>0.49000000000000909</v>
      </c>
    </row>
    <row r="231" spans="1:13" x14ac:dyDescent="0.2">
      <c r="A231" s="39">
        <v>1969</v>
      </c>
      <c r="B231" s="40">
        <v>674220.87</v>
      </c>
      <c r="C231" s="40">
        <v>1666507.15</v>
      </c>
      <c r="D231" s="40">
        <v>269.35000000000002</v>
      </c>
      <c r="E231" s="39" t="s">
        <v>10</v>
      </c>
      <c r="F231" s="41">
        <v>269.778463316</v>
      </c>
      <c r="G231" s="41">
        <v>-3.40282346639E+38</v>
      </c>
      <c r="H231" s="41">
        <v>-3.40282346639E+38</v>
      </c>
      <c r="I231">
        <f t="shared" si="1"/>
        <v>269.77999999999997</v>
      </c>
      <c r="J231">
        <f t="shared" si="1"/>
        <v>0</v>
      </c>
      <c r="K231">
        <f t="shared" si="1"/>
        <v>0</v>
      </c>
      <c r="L231">
        <f t="shared" si="2"/>
        <v>269.77999999999997</v>
      </c>
      <c r="M231" s="2">
        <f t="shared" si="3"/>
        <v>0.42999999999994998</v>
      </c>
    </row>
    <row r="232" spans="1:13" x14ac:dyDescent="0.2">
      <c r="A232" s="39">
        <v>1970</v>
      </c>
      <c r="B232" s="40">
        <v>674051.87</v>
      </c>
      <c r="C232" s="40">
        <v>1666485.94</v>
      </c>
      <c r="D232" s="40">
        <v>268.45</v>
      </c>
      <c r="E232" s="39" t="s">
        <v>10</v>
      </c>
      <c r="F232" s="41">
        <v>269.00276927599998</v>
      </c>
      <c r="G232" s="41">
        <v>-3.40282346639E+38</v>
      </c>
      <c r="H232" s="41">
        <v>-3.40282346639E+38</v>
      </c>
      <c r="I232">
        <f t="shared" si="1"/>
        <v>269</v>
      </c>
      <c r="J232">
        <f t="shared" si="1"/>
        <v>0</v>
      </c>
      <c r="K232">
        <f t="shared" si="1"/>
        <v>0</v>
      </c>
      <c r="L232">
        <f t="shared" si="2"/>
        <v>269</v>
      </c>
      <c r="M232" s="2">
        <f t="shared" si="3"/>
        <v>0.55000000000001137</v>
      </c>
    </row>
    <row r="233" spans="1:13" x14ac:dyDescent="0.2">
      <c r="A233" s="39">
        <v>2148</v>
      </c>
      <c r="B233" s="40">
        <v>684149.24</v>
      </c>
      <c r="C233" s="40">
        <v>1755104.27</v>
      </c>
      <c r="D233" s="40">
        <v>325.94</v>
      </c>
      <c r="E233" s="39" t="s">
        <v>10</v>
      </c>
      <c r="F233" s="41">
        <v>325.63623140200002</v>
      </c>
      <c r="G233" s="41">
        <v>-3.40282346639E+38</v>
      </c>
      <c r="H233" s="41">
        <v>-3.40282346639E+38</v>
      </c>
      <c r="I233">
        <f t="shared" si="1"/>
        <v>325.64</v>
      </c>
      <c r="J233">
        <f t="shared" si="1"/>
        <v>0</v>
      </c>
      <c r="K233">
        <f t="shared" si="1"/>
        <v>0</v>
      </c>
      <c r="L233">
        <f t="shared" si="2"/>
        <v>325.64</v>
      </c>
      <c r="M233" s="2">
        <f t="shared" si="3"/>
        <v>-0.30000000000001137</v>
      </c>
    </row>
    <row r="234" spans="1:13" x14ac:dyDescent="0.2">
      <c r="A234" s="39">
        <v>2159</v>
      </c>
      <c r="B234" s="40">
        <v>686854.25</v>
      </c>
      <c r="C234" s="40">
        <v>1750443.73</v>
      </c>
      <c r="D234" s="40">
        <v>342.89</v>
      </c>
      <c r="E234" s="39" t="s">
        <v>10</v>
      </c>
      <c r="F234" s="41">
        <v>343.06756955200001</v>
      </c>
      <c r="G234" s="41">
        <v>-3.40282346639E+38</v>
      </c>
      <c r="H234" s="41">
        <v>-3.40282346639E+38</v>
      </c>
      <c r="I234">
        <f t="shared" si="1"/>
        <v>343.07</v>
      </c>
      <c r="J234">
        <f t="shared" si="1"/>
        <v>0</v>
      </c>
      <c r="K234">
        <f t="shared" si="1"/>
        <v>0</v>
      </c>
      <c r="L234">
        <f t="shared" si="2"/>
        <v>343.07</v>
      </c>
      <c r="M234" s="2">
        <f t="shared" si="3"/>
        <v>0.18000000000000682</v>
      </c>
    </row>
    <row r="235" spans="1:13" x14ac:dyDescent="0.2">
      <c r="A235" s="39">
        <v>2160</v>
      </c>
      <c r="B235" s="40">
        <v>686836.92</v>
      </c>
      <c r="C235" s="40">
        <v>1750482.55</v>
      </c>
      <c r="D235" s="40">
        <v>337.9</v>
      </c>
      <c r="E235" s="39" t="s">
        <v>10</v>
      </c>
      <c r="F235" s="41">
        <v>338.00603121500001</v>
      </c>
      <c r="G235" s="41">
        <v>-3.40282346639E+38</v>
      </c>
      <c r="H235" s="41">
        <v>-3.40282346639E+38</v>
      </c>
      <c r="I235">
        <f t="shared" si="1"/>
        <v>338.01</v>
      </c>
      <c r="J235">
        <f t="shared" si="1"/>
        <v>0</v>
      </c>
      <c r="K235">
        <f t="shared" si="1"/>
        <v>0</v>
      </c>
      <c r="L235">
        <f t="shared" si="2"/>
        <v>338.01</v>
      </c>
      <c r="M235" s="2">
        <f t="shared" si="3"/>
        <v>0.11000000000001364</v>
      </c>
    </row>
    <row r="236" spans="1:13" x14ac:dyDescent="0.2">
      <c r="A236" s="39">
        <v>2169</v>
      </c>
      <c r="B236" s="40">
        <v>685709.96</v>
      </c>
      <c r="C236" s="40">
        <v>1750572.61</v>
      </c>
      <c r="D236" s="40">
        <v>343.22</v>
      </c>
      <c r="E236" s="39" t="s">
        <v>10</v>
      </c>
      <c r="F236" s="41">
        <v>343.47216365999998</v>
      </c>
      <c r="G236" s="41">
        <v>-3.40282346639E+38</v>
      </c>
      <c r="H236" s="41">
        <v>-3.40282346639E+38</v>
      </c>
      <c r="I236">
        <f t="shared" si="1"/>
        <v>343.47</v>
      </c>
      <c r="J236">
        <f t="shared" si="1"/>
        <v>0</v>
      </c>
      <c r="K236">
        <f t="shared" si="1"/>
        <v>0</v>
      </c>
      <c r="L236">
        <f t="shared" si="2"/>
        <v>343.47</v>
      </c>
      <c r="M236" s="2">
        <f t="shared" si="3"/>
        <v>0.25</v>
      </c>
    </row>
    <row r="237" spans="1:13" x14ac:dyDescent="0.2">
      <c r="A237" s="39">
        <v>2170</v>
      </c>
      <c r="B237" s="40">
        <v>685678.16</v>
      </c>
      <c r="C237" s="40">
        <v>1750544.84</v>
      </c>
      <c r="D237" s="40">
        <v>342.94</v>
      </c>
      <c r="E237" s="39" t="s">
        <v>10</v>
      </c>
      <c r="F237" s="41">
        <v>343.13231372400003</v>
      </c>
      <c r="G237" s="41">
        <v>-3.40282346639E+38</v>
      </c>
      <c r="H237" s="41">
        <v>-3.40282346639E+38</v>
      </c>
      <c r="I237">
        <f t="shared" si="1"/>
        <v>343.13</v>
      </c>
      <c r="J237">
        <f t="shared" si="1"/>
        <v>0</v>
      </c>
      <c r="K237">
        <f t="shared" si="1"/>
        <v>0</v>
      </c>
      <c r="L237">
        <f t="shared" si="2"/>
        <v>343.13</v>
      </c>
      <c r="M237" s="2">
        <f t="shared" si="3"/>
        <v>0.18999999999999773</v>
      </c>
    </row>
    <row r="238" spans="1:13" x14ac:dyDescent="0.2">
      <c r="A238" s="39">
        <v>2171</v>
      </c>
      <c r="B238" s="40">
        <v>685634.22</v>
      </c>
      <c r="C238" s="40">
        <v>1750549.26</v>
      </c>
      <c r="D238" s="40">
        <v>342.84</v>
      </c>
      <c r="E238" s="39" t="s">
        <v>10</v>
      </c>
      <c r="F238" s="41">
        <v>343.14722400699998</v>
      </c>
      <c r="G238" s="41">
        <v>-3.40282346639E+38</v>
      </c>
      <c r="H238" s="41">
        <v>-3.40282346639E+38</v>
      </c>
      <c r="I238">
        <f t="shared" si="1"/>
        <v>343.15</v>
      </c>
      <c r="J238">
        <f t="shared" si="1"/>
        <v>0</v>
      </c>
      <c r="K238">
        <f t="shared" si="1"/>
        <v>0</v>
      </c>
      <c r="L238">
        <f t="shared" si="2"/>
        <v>343.15</v>
      </c>
      <c r="M238" s="2">
        <f t="shared" si="3"/>
        <v>0.31000000000000227</v>
      </c>
    </row>
    <row r="239" spans="1:13" x14ac:dyDescent="0.2">
      <c r="A239" s="39">
        <v>2172</v>
      </c>
      <c r="B239" s="40">
        <v>685617.69</v>
      </c>
      <c r="C239" s="40">
        <v>1750509.8</v>
      </c>
      <c r="D239" s="40">
        <v>341.58</v>
      </c>
      <c r="E239" s="39" t="s">
        <v>10</v>
      </c>
      <c r="F239" s="41">
        <v>341.88291168500001</v>
      </c>
      <c r="G239" s="41">
        <v>-3.40282346639E+38</v>
      </c>
      <c r="H239" s="41">
        <v>-3.40282346639E+38</v>
      </c>
      <c r="I239">
        <f t="shared" si="1"/>
        <v>341.88</v>
      </c>
      <c r="J239">
        <f t="shared" si="1"/>
        <v>0</v>
      </c>
      <c r="K239">
        <f t="shared" si="1"/>
        <v>0</v>
      </c>
      <c r="L239">
        <f t="shared" si="2"/>
        <v>341.88</v>
      </c>
      <c r="M239" s="2">
        <f t="shared" si="3"/>
        <v>0.30000000000001137</v>
      </c>
    </row>
    <row r="240" spans="1:13" x14ac:dyDescent="0.2">
      <c r="A240" s="39">
        <v>2173</v>
      </c>
      <c r="B240" s="40">
        <v>684140.15</v>
      </c>
      <c r="C240" s="40">
        <v>1754697.38</v>
      </c>
      <c r="D240" s="40">
        <v>324.41000000000003</v>
      </c>
      <c r="E240" s="39" t="s">
        <v>10</v>
      </c>
      <c r="F240" s="41">
        <v>324.34193383000002</v>
      </c>
      <c r="G240" s="41">
        <v>-3.40282346639E+38</v>
      </c>
      <c r="H240" s="41">
        <v>-3.40282346639E+38</v>
      </c>
      <c r="I240">
        <f t="shared" si="1"/>
        <v>324.33999999999997</v>
      </c>
      <c r="J240">
        <f t="shared" si="1"/>
        <v>0</v>
      </c>
      <c r="K240">
        <f t="shared" si="1"/>
        <v>0</v>
      </c>
      <c r="L240">
        <f t="shared" si="2"/>
        <v>324.33999999999997</v>
      </c>
      <c r="M240" s="2">
        <f t="shared" si="3"/>
        <v>-7.0000000000050022E-2</v>
      </c>
    </row>
    <row r="241" spans="1:13" x14ac:dyDescent="0.2">
      <c r="A241" s="39">
        <v>2174</v>
      </c>
      <c r="B241" s="40">
        <v>684140.85</v>
      </c>
      <c r="C241" s="40">
        <v>1754618.82</v>
      </c>
      <c r="D241" s="40">
        <v>324.63</v>
      </c>
      <c r="E241" s="39" t="s">
        <v>10</v>
      </c>
      <c r="F241" s="41">
        <v>324.57605060899999</v>
      </c>
      <c r="G241" s="41">
        <v>-3.40282346639E+38</v>
      </c>
      <c r="H241" s="41">
        <v>-3.40282346639E+38</v>
      </c>
      <c r="I241">
        <f t="shared" si="1"/>
        <v>324.58</v>
      </c>
      <c r="J241">
        <f t="shared" si="1"/>
        <v>0</v>
      </c>
      <c r="K241">
        <f t="shared" si="1"/>
        <v>0</v>
      </c>
      <c r="L241">
        <f t="shared" si="2"/>
        <v>324.58</v>
      </c>
      <c r="M241" s="2">
        <f t="shared" si="3"/>
        <v>-5.0000000000011369E-2</v>
      </c>
    </row>
    <row r="242" spans="1:13" x14ac:dyDescent="0.2">
      <c r="A242" s="39">
        <v>2175</v>
      </c>
      <c r="B242" s="40">
        <v>684138.71</v>
      </c>
      <c r="C242" s="40">
        <v>1754524.27</v>
      </c>
      <c r="D242" s="40">
        <v>324.2</v>
      </c>
      <c r="E242" s="39" t="s">
        <v>10</v>
      </c>
      <c r="F242" s="41">
        <v>324.21104249799998</v>
      </c>
      <c r="G242" s="41">
        <v>-3.40282346639E+38</v>
      </c>
      <c r="H242" s="41">
        <v>-3.40282346639E+38</v>
      </c>
      <c r="I242">
        <f t="shared" si="1"/>
        <v>324.20999999999998</v>
      </c>
      <c r="J242">
        <f t="shared" si="1"/>
        <v>0</v>
      </c>
      <c r="K242">
        <f t="shared" si="1"/>
        <v>0</v>
      </c>
      <c r="L242">
        <f t="shared" si="2"/>
        <v>324.20999999999998</v>
      </c>
      <c r="M242" s="2">
        <f t="shared" si="3"/>
        <v>9.9999999999909051E-3</v>
      </c>
    </row>
    <row r="243" spans="1:13" x14ac:dyDescent="0.2">
      <c r="A243" s="39">
        <v>2176</v>
      </c>
      <c r="B243" s="40">
        <v>684144.71</v>
      </c>
      <c r="C243" s="40">
        <v>1754424.83</v>
      </c>
      <c r="D243" s="40">
        <v>321.68</v>
      </c>
      <c r="E243" s="39" t="s">
        <v>10</v>
      </c>
      <c r="F243" s="41">
        <v>321.63277398100001</v>
      </c>
      <c r="G243" s="41">
        <v>-3.40282346639E+38</v>
      </c>
      <c r="H243" s="41">
        <v>-3.40282346639E+38</v>
      </c>
      <c r="I243">
        <f t="shared" si="1"/>
        <v>321.63</v>
      </c>
      <c r="J243">
        <f t="shared" si="1"/>
        <v>0</v>
      </c>
      <c r="K243">
        <f t="shared" si="1"/>
        <v>0</v>
      </c>
      <c r="L243">
        <f t="shared" si="2"/>
        <v>321.63</v>
      </c>
      <c r="M243" s="2">
        <f t="shared" si="3"/>
        <v>-5.0000000000011369E-2</v>
      </c>
    </row>
    <row r="244" spans="1:13" x14ac:dyDescent="0.2">
      <c r="A244" s="39">
        <v>2305</v>
      </c>
      <c r="B244" s="40">
        <v>772080.28</v>
      </c>
      <c r="C244" s="40">
        <v>1825603.64</v>
      </c>
      <c r="D244" s="40">
        <v>339.27</v>
      </c>
      <c r="E244" s="39" t="s">
        <v>10</v>
      </c>
      <c r="F244" s="41">
        <v>339.47523809299997</v>
      </c>
      <c r="G244" s="41">
        <v>-3.40282346639E+38</v>
      </c>
      <c r="H244" s="41">
        <v>-3.40282346639E+38</v>
      </c>
      <c r="I244">
        <f t="shared" si="1"/>
        <v>339.48</v>
      </c>
      <c r="J244">
        <f t="shared" si="1"/>
        <v>0</v>
      </c>
      <c r="K244">
        <f t="shared" si="1"/>
        <v>0</v>
      </c>
      <c r="L244">
        <f t="shared" si="2"/>
        <v>339.48</v>
      </c>
      <c r="M244" s="2">
        <f t="shared" si="3"/>
        <v>0.21000000000003638</v>
      </c>
    </row>
    <row r="245" spans="1:13" x14ac:dyDescent="0.2">
      <c r="A245" s="39">
        <v>2322</v>
      </c>
      <c r="B245" s="40">
        <v>771950.03</v>
      </c>
      <c r="C245" s="40">
        <v>1825716.45</v>
      </c>
      <c r="D245" s="40">
        <v>337.7</v>
      </c>
      <c r="E245" s="39" t="s">
        <v>10</v>
      </c>
      <c r="F245" s="41">
        <v>337.98698897899999</v>
      </c>
      <c r="G245" s="41">
        <v>-3.40282346639E+38</v>
      </c>
      <c r="H245" s="41">
        <v>-3.40282346639E+38</v>
      </c>
      <c r="I245">
        <f t="shared" si="1"/>
        <v>337.99</v>
      </c>
      <c r="J245">
        <f t="shared" si="1"/>
        <v>0</v>
      </c>
      <c r="K245">
        <f t="shared" si="1"/>
        <v>0</v>
      </c>
      <c r="L245">
        <f t="shared" si="2"/>
        <v>337.99</v>
      </c>
      <c r="M245" s="2">
        <f t="shared" si="3"/>
        <v>0.29000000000002046</v>
      </c>
    </row>
    <row r="246" spans="1:13" x14ac:dyDescent="0.2">
      <c r="A246" s="39">
        <v>2328</v>
      </c>
      <c r="B246" s="40">
        <v>763447.78</v>
      </c>
      <c r="C246" s="40">
        <v>1823428.59</v>
      </c>
      <c r="D246" s="40">
        <v>394.04</v>
      </c>
      <c r="E246" s="39" t="s">
        <v>10</v>
      </c>
      <c r="F246" s="41">
        <v>394.44931932100002</v>
      </c>
      <c r="G246" s="41">
        <v>-3.40282346639E+38</v>
      </c>
      <c r="H246" s="41">
        <v>-3.40282346639E+38</v>
      </c>
      <c r="I246">
        <f t="shared" si="1"/>
        <v>394.45</v>
      </c>
      <c r="J246">
        <f t="shared" si="1"/>
        <v>0</v>
      </c>
      <c r="K246">
        <f t="shared" si="1"/>
        <v>0</v>
      </c>
      <c r="L246">
        <f t="shared" si="2"/>
        <v>394.45</v>
      </c>
      <c r="M246" s="2">
        <f t="shared" si="3"/>
        <v>0.40999999999996817</v>
      </c>
    </row>
    <row r="247" spans="1:13" x14ac:dyDescent="0.2">
      <c r="A247" s="39">
        <v>2329</v>
      </c>
      <c r="B247" s="40">
        <v>763385.64</v>
      </c>
      <c r="C247" s="40">
        <v>1823478.5</v>
      </c>
      <c r="D247" s="40">
        <v>392.05</v>
      </c>
      <c r="E247" s="39" t="s">
        <v>10</v>
      </c>
      <c r="F247" s="41">
        <v>392.32561429499998</v>
      </c>
      <c r="G247" s="41">
        <v>-3.40282346639E+38</v>
      </c>
      <c r="H247" s="41">
        <v>-3.40282346639E+38</v>
      </c>
      <c r="I247">
        <f t="shared" si="1"/>
        <v>392.33</v>
      </c>
      <c r="J247">
        <f t="shared" si="1"/>
        <v>0</v>
      </c>
      <c r="K247">
        <f t="shared" si="1"/>
        <v>0</v>
      </c>
      <c r="L247">
        <f t="shared" si="2"/>
        <v>392.33</v>
      </c>
      <c r="M247" s="2">
        <f t="shared" si="3"/>
        <v>0.27999999999997272</v>
      </c>
    </row>
    <row r="248" spans="1:13" x14ac:dyDescent="0.2">
      <c r="A248" s="39">
        <v>2330</v>
      </c>
      <c r="B248" s="40">
        <v>763325.71</v>
      </c>
      <c r="C248" s="40">
        <v>1823431.47</v>
      </c>
      <c r="D248" s="40">
        <v>391.45</v>
      </c>
      <c r="E248" s="39" t="s">
        <v>10</v>
      </c>
      <c r="F248" s="41">
        <v>391.92233413999998</v>
      </c>
      <c r="G248" s="41">
        <v>-3.40282346639E+38</v>
      </c>
      <c r="H248" s="41">
        <v>-3.40282346639E+38</v>
      </c>
      <c r="I248">
        <f t="shared" si="1"/>
        <v>391.92</v>
      </c>
      <c r="J248">
        <f t="shared" si="1"/>
        <v>0</v>
      </c>
      <c r="K248">
        <f t="shared" si="1"/>
        <v>0</v>
      </c>
      <c r="L248">
        <f t="shared" si="2"/>
        <v>391.92</v>
      </c>
      <c r="M248" s="2">
        <f t="shared" si="3"/>
        <v>0.47000000000002728</v>
      </c>
    </row>
    <row r="249" spans="1:13" x14ac:dyDescent="0.2">
      <c r="A249" s="39">
        <v>2331</v>
      </c>
      <c r="B249" s="40">
        <v>763367.34</v>
      </c>
      <c r="C249" s="40">
        <v>1823374.82</v>
      </c>
      <c r="D249" s="40">
        <v>392.73</v>
      </c>
      <c r="E249" s="39" t="s">
        <v>10</v>
      </c>
      <c r="F249" s="41">
        <v>393.13377904200001</v>
      </c>
      <c r="G249" s="41">
        <v>-3.40282346639E+38</v>
      </c>
      <c r="H249" s="41">
        <v>-3.40282346639E+38</v>
      </c>
      <c r="I249">
        <f t="shared" si="1"/>
        <v>393.13</v>
      </c>
      <c r="J249">
        <f t="shared" si="1"/>
        <v>0</v>
      </c>
      <c r="K249">
        <f t="shared" si="1"/>
        <v>0</v>
      </c>
      <c r="L249">
        <f t="shared" si="2"/>
        <v>393.13</v>
      </c>
      <c r="M249" s="2">
        <f t="shared" si="3"/>
        <v>0.39999999999997726</v>
      </c>
    </row>
    <row r="250" spans="1:13" x14ac:dyDescent="0.2">
      <c r="A250" s="39">
        <v>2335</v>
      </c>
      <c r="B250" s="40">
        <v>760755.15</v>
      </c>
      <c r="C250" s="40">
        <v>1827546.55</v>
      </c>
      <c r="D250" s="40">
        <v>398.63</v>
      </c>
      <c r="E250" s="39" t="s">
        <v>10</v>
      </c>
      <c r="F250" s="41">
        <v>399.20263362700001</v>
      </c>
      <c r="G250" s="41">
        <v>-3.40282346639E+38</v>
      </c>
      <c r="H250" s="41">
        <v>-3.40282346639E+38</v>
      </c>
      <c r="I250">
        <f t="shared" si="1"/>
        <v>399.2</v>
      </c>
      <c r="J250">
        <f t="shared" si="1"/>
        <v>0</v>
      </c>
      <c r="K250">
        <f t="shared" si="1"/>
        <v>0</v>
      </c>
      <c r="L250">
        <f t="shared" si="2"/>
        <v>399.2</v>
      </c>
      <c r="M250" s="2">
        <f t="shared" si="3"/>
        <v>0.56999999999999318</v>
      </c>
    </row>
    <row r="251" spans="1:13" x14ac:dyDescent="0.2">
      <c r="A251" s="39">
        <v>2336</v>
      </c>
      <c r="B251" s="40">
        <v>760688.4</v>
      </c>
      <c r="C251" s="40">
        <v>1827500.08</v>
      </c>
      <c r="D251" s="40">
        <v>399.64</v>
      </c>
      <c r="E251" s="39" t="s">
        <v>10</v>
      </c>
      <c r="F251" s="41">
        <v>399.77913351500001</v>
      </c>
      <c r="G251" s="41">
        <v>-3.40282346639E+38</v>
      </c>
      <c r="H251" s="41">
        <v>-3.40282346639E+38</v>
      </c>
      <c r="I251">
        <f t="shared" si="1"/>
        <v>399.78</v>
      </c>
      <c r="J251">
        <f t="shared" si="1"/>
        <v>0</v>
      </c>
      <c r="K251">
        <f t="shared" si="1"/>
        <v>0</v>
      </c>
      <c r="L251">
        <f t="shared" si="2"/>
        <v>399.78</v>
      </c>
      <c r="M251" s="2">
        <f t="shared" si="3"/>
        <v>0.13999999999998636</v>
      </c>
    </row>
    <row r="252" spans="1:13" x14ac:dyDescent="0.2">
      <c r="A252" s="39">
        <v>2337</v>
      </c>
      <c r="B252" s="40">
        <v>760583.94</v>
      </c>
      <c r="C252" s="40">
        <v>1827437.8</v>
      </c>
      <c r="D252" s="40">
        <v>401.76</v>
      </c>
      <c r="E252" s="39" t="s">
        <v>10</v>
      </c>
      <c r="F252" s="41">
        <v>402.21366471900001</v>
      </c>
      <c r="G252" s="41">
        <v>-3.40282346639E+38</v>
      </c>
      <c r="H252" s="41">
        <v>-3.40282346639E+38</v>
      </c>
      <c r="I252">
        <f t="shared" si="1"/>
        <v>402.21</v>
      </c>
      <c r="J252">
        <f t="shared" si="1"/>
        <v>0</v>
      </c>
      <c r="K252">
        <f t="shared" si="1"/>
        <v>0</v>
      </c>
      <c r="L252">
        <f t="shared" si="2"/>
        <v>402.21</v>
      </c>
      <c r="M252" s="2">
        <f t="shared" si="3"/>
        <v>0.44999999999998863</v>
      </c>
    </row>
    <row r="253" spans="1:13" x14ac:dyDescent="0.2">
      <c r="A253" s="39">
        <v>2727</v>
      </c>
      <c r="B253" s="40">
        <v>750142.74</v>
      </c>
      <c r="C253" s="40">
        <v>1770985.31</v>
      </c>
      <c r="D253" s="40">
        <v>286.48</v>
      </c>
      <c r="E253" s="39" t="s">
        <v>10</v>
      </c>
      <c r="F253" s="41">
        <v>286.717858584</v>
      </c>
      <c r="G253" s="41">
        <v>-3.40282346639E+38</v>
      </c>
      <c r="H253" s="41">
        <v>-3.40282346639E+38</v>
      </c>
      <c r="I253">
        <f t="shared" si="1"/>
        <v>286.72000000000003</v>
      </c>
      <c r="J253">
        <f t="shared" si="1"/>
        <v>0</v>
      </c>
      <c r="K253">
        <f t="shared" si="1"/>
        <v>0</v>
      </c>
      <c r="L253">
        <f t="shared" si="2"/>
        <v>286.72000000000003</v>
      </c>
      <c r="M253" s="2">
        <f t="shared" si="3"/>
        <v>0.24000000000000909</v>
      </c>
    </row>
    <row r="254" spans="1:13" x14ac:dyDescent="0.2">
      <c r="A254" s="39">
        <v>2728</v>
      </c>
      <c r="B254" s="40">
        <v>750090.05</v>
      </c>
      <c r="C254" s="40">
        <v>1771060.41</v>
      </c>
      <c r="D254" s="40">
        <v>286.67</v>
      </c>
      <c r="E254" s="39" t="s">
        <v>10</v>
      </c>
      <c r="F254" s="41">
        <v>286.95435057499998</v>
      </c>
      <c r="G254" s="41">
        <v>-3.40282346639E+38</v>
      </c>
      <c r="H254" s="41">
        <v>-3.40282346639E+38</v>
      </c>
      <c r="I254">
        <f t="shared" si="1"/>
        <v>286.95</v>
      </c>
      <c r="J254">
        <f t="shared" si="1"/>
        <v>0</v>
      </c>
      <c r="K254">
        <f t="shared" si="1"/>
        <v>0</v>
      </c>
      <c r="L254">
        <f t="shared" si="2"/>
        <v>286.95</v>
      </c>
      <c r="M254" s="2">
        <f t="shared" si="3"/>
        <v>0.27999999999997272</v>
      </c>
    </row>
    <row r="255" spans="1:13" x14ac:dyDescent="0.2">
      <c r="A255" s="39">
        <v>2729</v>
      </c>
      <c r="B255" s="40">
        <v>750062.64</v>
      </c>
      <c r="C255" s="40">
        <v>1771116.96</v>
      </c>
      <c r="D255" s="40">
        <v>286.72000000000003</v>
      </c>
      <c r="E255" s="39" t="s">
        <v>10</v>
      </c>
      <c r="F255" s="41">
        <v>287.220423805</v>
      </c>
      <c r="G255" s="41">
        <v>-3.40282346639E+38</v>
      </c>
      <c r="H255" s="41">
        <v>-3.40282346639E+38</v>
      </c>
      <c r="I255">
        <f t="shared" si="1"/>
        <v>287.22000000000003</v>
      </c>
      <c r="J255">
        <f t="shared" si="1"/>
        <v>0</v>
      </c>
      <c r="K255">
        <f t="shared" si="1"/>
        <v>0</v>
      </c>
      <c r="L255">
        <f t="shared" si="2"/>
        <v>287.22000000000003</v>
      </c>
      <c r="M255" s="2">
        <f t="shared" si="3"/>
        <v>0.5</v>
      </c>
    </row>
    <row r="256" spans="1:13" x14ac:dyDescent="0.2">
      <c r="A256" s="39">
        <v>2730</v>
      </c>
      <c r="B256" s="40">
        <v>750128.14</v>
      </c>
      <c r="C256" s="40">
        <v>1771155.97</v>
      </c>
      <c r="D256" s="40">
        <v>286.76</v>
      </c>
      <c r="E256" s="39" t="s">
        <v>10</v>
      </c>
      <c r="F256" s="41">
        <v>286.90353957000002</v>
      </c>
      <c r="G256" s="41">
        <v>-3.40282346639E+38</v>
      </c>
      <c r="H256" s="41">
        <v>-3.40282346639E+38</v>
      </c>
      <c r="I256">
        <f t="shared" si="1"/>
        <v>286.89999999999998</v>
      </c>
      <c r="J256">
        <f t="shared" si="1"/>
        <v>0</v>
      </c>
      <c r="K256">
        <f t="shared" si="1"/>
        <v>0</v>
      </c>
      <c r="L256">
        <f t="shared" si="2"/>
        <v>286.89999999999998</v>
      </c>
      <c r="M256" s="2">
        <f t="shared" si="3"/>
        <v>0.13999999999998636</v>
      </c>
    </row>
    <row r="257" spans="1:13" x14ac:dyDescent="0.2">
      <c r="A257" s="39">
        <v>2731</v>
      </c>
      <c r="B257" s="40">
        <v>750066.9</v>
      </c>
      <c r="C257" s="40">
        <v>1771139.69</v>
      </c>
      <c r="D257" s="40">
        <v>287</v>
      </c>
      <c r="E257" s="39" t="s">
        <v>10</v>
      </c>
      <c r="F257" s="41">
        <v>287.17228778800001</v>
      </c>
      <c r="G257" s="41">
        <v>-3.40282346639E+38</v>
      </c>
      <c r="H257" s="41">
        <v>-3.40282346639E+38</v>
      </c>
      <c r="I257">
        <f t="shared" si="1"/>
        <v>287.17</v>
      </c>
      <c r="J257">
        <f t="shared" si="1"/>
        <v>0</v>
      </c>
      <c r="K257">
        <f t="shared" si="1"/>
        <v>0</v>
      </c>
      <c r="L257">
        <f t="shared" si="2"/>
        <v>287.17</v>
      </c>
      <c r="M257" s="2">
        <f t="shared" si="3"/>
        <v>0.17000000000001592</v>
      </c>
    </row>
    <row r="258" spans="1:13" x14ac:dyDescent="0.2">
      <c r="A258" s="39">
        <v>2743</v>
      </c>
      <c r="B258" s="40">
        <v>752758.24</v>
      </c>
      <c r="C258" s="40">
        <v>1774043.32</v>
      </c>
      <c r="D258" s="40">
        <v>286.17</v>
      </c>
      <c r="E258" s="39" t="s">
        <v>10</v>
      </c>
      <c r="F258" s="41">
        <v>286.50758246100003</v>
      </c>
      <c r="G258" s="41">
        <v>-3.40282346639E+38</v>
      </c>
      <c r="H258" s="41">
        <v>-3.40282346639E+38</v>
      </c>
      <c r="I258">
        <f t="shared" si="1"/>
        <v>286.51</v>
      </c>
      <c r="J258">
        <f t="shared" si="1"/>
        <v>0</v>
      </c>
      <c r="K258">
        <f t="shared" si="1"/>
        <v>0</v>
      </c>
      <c r="L258">
        <f t="shared" si="2"/>
        <v>286.51</v>
      </c>
      <c r="M258" s="2">
        <f t="shared" si="3"/>
        <v>0.33999999999997499</v>
      </c>
    </row>
    <row r="259" spans="1:13" x14ac:dyDescent="0.2">
      <c r="A259" s="39">
        <v>2744</v>
      </c>
      <c r="B259" s="40">
        <v>752693.69</v>
      </c>
      <c r="C259" s="40">
        <v>1774089.76</v>
      </c>
      <c r="D259" s="40">
        <v>286.19</v>
      </c>
      <c r="E259" s="39" t="s">
        <v>10</v>
      </c>
      <c r="F259" s="41">
        <v>286.64044095399998</v>
      </c>
      <c r="G259" s="41">
        <v>-3.40282346639E+38</v>
      </c>
      <c r="H259" s="41">
        <v>-3.40282346639E+38</v>
      </c>
      <c r="I259">
        <f t="shared" si="1"/>
        <v>286.64</v>
      </c>
      <c r="J259">
        <f t="shared" si="1"/>
        <v>0</v>
      </c>
      <c r="K259">
        <f t="shared" si="1"/>
        <v>0</v>
      </c>
      <c r="L259">
        <f t="shared" si="2"/>
        <v>286.64</v>
      </c>
      <c r="M259" s="2">
        <f t="shared" si="3"/>
        <v>0.44999999999998863</v>
      </c>
    </row>
    <row r="260" spans="1:13" x14ac:dyDescent="0.2">
      <c r="A260" s="39">
        <v>2745</v>
      </c>
      <c r="B260" s="40">
        <v>752725.91</v>
      </c>
      <c r="C260" s="40">
        <v>1774171.07</v>
      </c>
      <c r="D260" s="40">
        <v>286.41000000000003</v>
      </c>
      <c r="E260" s="39" t="s">
        <v>10</v>
      </c>
      <c r="F260" s="41">
        <v>286.62512377399997</v>
      </c>
      <c r="G260" s="41">
        <v>-3.40282346639E+38</v>
      </c>
      <c r="H260" s="41">
        <v>-3.40282346639E+38</v>
      </c>
      <c r="I260">
        <f t="shared" si="1"/>
        <v>286.63</v>
      </c>
      <c r="J260">
        <f t="shared" si="1"/>
        <v>0</v>
      </c>
      <c r="K260">
        <f t="shared" si="1"/>
        <v>0</v>
      </c>
      <c r="L260">
        <f t="shared" si="2"/>
        <v>286.63</v>
      </c>
      <c r="M260" s="2">
        <f t="shared" si="3"/>
        <v>0.21999999999997044</v>
      </c>
    </row>
    <row r="261" spans="1:13" x14ac:dyDescent="0.2">
      <c r="A261" s="39">
        <v>2746</v>
      </c>
      <c r="B261" s="40">
        <v>752713.27</v>
      </c>
      <c r="C261" s="40">
        <v>1774204.67</v>
      </c>
      <c r="D261" s="40">
        <v>286.8</v>
      </c>
      <c r="E261" s="39" t="s">
        <v>10</v>
      </c>
      <c r="F261" s="41">
        <v>287.07254060299999</v>
      </c>
      <c r="G261" s="41">
        <v>-3.40282346639E+38</v>
      </c>
      <c r="H261" s="41">
        <v>-3.40282346639E+38</v>
      </c>
      <c r="I261">
        <f t="shared" si="1"/>
        <v>287.07</v>
      </c>
      <c r="J261">
        <f t="shared" si="1"/>
        <v>0</v>
      </c>
      <c r="K261">
        <f t="shared" si="1"/>
        <v>0</v>
      </c>
      <c r="L261">
        <f t="shared" si="2"/>
        <v>287.07</v>
      </c>
      <c r="M261" s="2">
        <f t="shared" si="3"/>
        <v>0.26999999999998181</v>
      </c>
    </row>
    <row r="262" spans="1:13" x14ac:dyDescent="0.2">
      <c r="A262" s="39">
        <v>2908</v>
      </c>
      <c r="B262" s="40">
        <v>601499.66</v>
      </c>
      <c r="C262" s="40">
        <v>1648761.36</v>
      </c>
      <c r="D262" s="40">
        <v>263.16000000000003</v>
      </c>
      <c r="E262" s="39" t="s">
        <v>10</v>
      </c>
      <c r="F262" s="41">
        <v>263.32507188900001</v>
      </c>
      <c r="G262" s="41">
        <v>-3.40282346639E+38</v>
      </c>
      <c r="H262" s="41">
        <v>-3.40282346639E+38</v>
      </c>
      <c r="I262">
        <f t="shared" si="1"/>
        <v>263.33</v>
      </c>
      <c r="J262">
        <f t="shared" si="1"/>
        <v>0</v>
      </c>
      <c r="K262">
        <f t="shared" si="1"/>
        <v>0</v>
      </c>
      <c r="L262">
        <f t="shared" si="2"/>
        <v>263.33</v>
      </c>
      <c r="M262" s="2">
        <f t="shared" si="3"/>
        <v>0.16999999999995907</v>
      </c>
    </row>
    <row r="263" spans="1:13" x14ac:dyDescent="0.2">
      <c r="A263" s="39">
        <v>2909</v>
      </c>
      <c r="B263" s="40">
        <v>601451.97</v>
      </c>
      <c r="C263" s="40">
        <v>1648737.3</v>
      </c>
      <c r="D263" s="40">
        <v>263.13</v>
      </c>
      <c r="E263" s="39" t="s">
        <v>10</v>
      </c>
      <c r="F263" s="41">
        <v>263.59609743999999</v>
      </c>
      <c r="G263" s="41">
        <v>-3.40282346639E+38</v>
      </c>
      <c r="H263" s="41">
        <v>-3.40282346639E+38</v>
      </c>
      <c r="I263">
        <f t="shared" si="1"/>
        <v>263.60000000000002</v>
      </c>
      <c r="J263">
        <f t="shared" si="1"/>
        <v>0</v>
      </c>
      <c r="K263">
        <f t="shared" si="1"/>
        <v>0</v>
      </c>
      <c r="L263">
        <f t="shared" si="2"/>
        <v>263.60000000000002</v>
      </c>
      <c r="M263" s="2">
        <f t="shared" si="3"/>
        <v>0.47000000000002728</v>
      </c>
    </row>
    <row r="264" spans="1:13" x14ac:dyDescent="0.2">
      <c r="A264" s="39">
        <v>2919</v>
      </c>
      <c r="B264" s="40">
        <v>598759.16</v>
      </c>
      <c r="C264" s="40">
        <v>1646684.15</v>
      </c>
      <c r="D264" s="40">
        <v>256.54000000000002</v>
      </c>
      <c r="E264" s="39" t="s">
        <v>10</v>
      </c>
      <c r="F264" s="41">
        <v>257.13284377700001</v>
      </c>
      <c r="G264" s="41">
        <v>-3.40282346639E+38</v>
      </c>
      <c r="H264" s="41">
        <v>-3.40282346639E+38</v>
      </c>
      <c r="I264">
        <f t="shared" si="1"/>
        <v>257.13</v>
      </c>
      <c r="J264">
        <f t="shared" si="1"/>
        <v>0</v>
      </c>
      <c r="K264">
        <f t="shared" si="1"/>
        <v>0</v>
      </c>
      <c r="L264">
        <f t="shared" si="2"/>
        <v>257.13</v>
      </c>
      <c r="M264" s="2">
        <f t="shared" si="3"/>
        <v>0.58999999999997499</v>
      </c>
    </row>
    <row r="265" spans="1:13" x14ac:dyDescent="0.2">
      <c r="A265" s="39">
        <v>2920</v>
      </c>
      <c r="B265" s="40">
        <v>598625.76</v>
      </c>
      <c r="C265" s="40">
        <v>1646819.76</v>
      </c>
      <c r="D265" s="40">
        <v>258.79000000000002</v>
      </c>
      <c r="E265" s="39" t="s">
        <v>10</v>
      </c>
      <c r="F265" s="41">
        <v>259.297726162</v>
      </c>
      <c r="G265" s="41">
        <v>-3.40282346639E+38</v>
      </c>
      <c r="H265" s="41">
        <v>-3.40282346639E+38</v>
      </c>
      <c r="I265">
        <f t="shared" si="1"/>
        <v>259.3</v>
      </c>
      <c r="J265">
        <f t="shared" si="1"/>
        <v>0</v>
      </c>
      <c r="K265">
        <f t="shared" si="1"/>
        <v>0</v>
      </c>
      <c r="L265">
        <f t="shared" si="2"/>
        <v>259.3</v>
      </c>
      <c r="M265" s="2">
        <f t="shared" si="3"/>
        <v>0.50999999999999091</v>
      </c>
    </row>
    <row r="266" spans="1:13" x14ac:dyDescent="0.2">
      <c r="A266" s="39">
        <v>2926</v>
      </c>
      <c r="B266" s="40">
        <v>599161.97</v>
      </c>
      <c r="C266" s="40">
        <v>1648499.05</v>
      </c>
      <c r="D266" s="40">
        <v>255.32</v>
      </c>
      <c r="E266" s="39" t="s">
        <v>10</v>
      </c>
      <c r="F266" s="41">
        <v>255.74794042600001</v>
      </c>
      <c r="G266" s="41">
        <v>-3.40282346639E+38</v>
      </c>
      <c r="H266" s="41">
        <v>-3.40282346639E+38</v>
      </c>
      <c r="I266">
        <f t="shared" si="1"/>
        <v>255.75</v>
      </c>
      <c r="J266">
        <f t="shared" si="1"/>
        <v>0</v>
      </c>
      <c r="K266">
        <f t="shared" si="1"/>
        <v>0</v>
      </c>
      <c r="L266">
        <f t="shared" si="2"/>
        <v>255.75</v>
      </c>
      <c r="M266" s="2">
        <f t="shared" si="3"/>
        <v>0.43000000000000682</v>
      </c>
    </row>
    <row r="267" spans="1:13" x14ac:dyDescent="0.2">
      <c r="A267" s="39">
        <v>2931</v>
      </c>
      <c r="B267" s="40">
        <v>603480.93000000005</v>
      </c>
      <c r="C267" s="40">
        <v>1654093.15</v>
      </c>
      <c r="D267" s="40">
        <v>251.96</v>
      </c>
      <c r="E267" s="39" t="s">
        <v>10</v>
      </c>
      <c r="F267" s="41">
        <v>252.476503111</v>
      </c>
      <c r="G267" s="41">
        <v>-3.40282346639E+38</v>
      </c>
      <c r="H267" s="41">
        <v>-3.40282346639E+38</v>
      </c>
      <c r="I267">
        <f t="shared" si="1"/>
        <v>252.48</v>
      </c>
      <c r="J267">
        <f t="shared" si="1"/>
        <v>0</v>
      </c>
      <c r="K267">
        <f t="shared" si="1"/>
        <v>0</v>
      </c>
      <c r="L267">
        <f t="shared" si="2"/>
        <v>252.48</v>
      </c>
      <c r="M267" s="2">
        <f t="shared" si="3"/>
        <v>0.51999999999998181</v>
      </c>
    </row>
    <row r="268" spans="1:13" x14ac:dyDescent="0.2">
      <c r="A268" s="39">
        <v>2934</v>
      </c>
      <c r="B268" s="40">
        <v>603310.30000000005</v>
      </c>
      <c r="C268" s="40">
        <v>1653944.33</v>
      </c>
      <c r="D268" s="40">
        <v>250.05</v>
      </c>
      <c r="E268" s="39" t="s">
        <v>10</v>
      </c>
      <c r="F268" s="41">
        <v>250.250254179</v>
      </c>
      <c r="G268" s="41">
        <v>-3.40282346639E+38</v>
      </c>
      <c r="H268" s="41">
        <v>-3.40282346639E+38</v>
      </c>
      <c r="I268">
        <f t="shared" si="1"/>
        <v>250.25</v>
      </c>
      <c r="J268">
        <f t="shared" si="1"/>
        <v>0</v>
      </c>
      <c r="K268">
        <f t="shared" si="1"/>
        <v>0</v>
      </c>
      <c r="L268">
        <f t="shared" si="2"/>
        <v>250.25</v>
      </c>
      <c r="M268" s="2">
        <f t="shared" si="3"/>
        <v>0.19999999999998863</v>
      </c>
    </row>
    <row r="269" spans="1:13" x14ac:dyDescent="0.2">
      <c r="A269" s="39">
        <v>2950</v>
      </c>
      <c r="B269" s="40">
        <v>599991.43999999994</v>
      </c>
      <c r="C269" s="40">
        <v>1649570.21</v>
      </c>
      <c r="D269" s="40">
        <v>251.67</v>
      </c>
      <c r="E269" s="39" t="s">
        <v>10</v>
      </c>
      <c r="F269" s="41">
        <v>251.95044747</v>
      </c>
      <c r="G269" s="41">
        <v>-3.40282346639E+38</v>
      </c>
      <c r="H269" s="41">
        <v>-3.40282346639E+38</v>
      </c>
      <c r="I269">
        <f t="shared" si="1"/>
        <v>251.95</v>
      </c>
      <c r="J269">
        <f t="shared" si="1"/>
        <v>0</v>
      </c>
      <c r="K269">
        <f t="shared" si="1"/>
        <v>0</v>
      </c>
      <c r="L269">
        <f t="shared" si="2"/>
        <v>251.95</v>
      </c>
      <c r="M269" s="2">
        <f t="shared" si="3"/>
        <v>0.28000000000000114</v>
      </c>
    </row>
    <row r="270" spans="1:13" x14ac:dyDescent="0.2">
      <c r="A270" s="39">
        <v>2957</v>
      </c>
      <c r="B270" s="40">
        <v>603019.80000000005</v>
      </c>
      <c r="C270" s="40">
        <v>1650504.67</v>
      </c>
      <c r="D270" s="40">
        <v>260.57</v>
      </c>
      <c r="E270" s="39" t="s">
        <v>10</v>
      </c>
      <c r="F270" s="41">
        <v>261.10754706900002</v>
      </c>
      <c r="G270" s="41">
        <v>-3.40282346639E+38</v>
      </c>
      <c r="H270" s="41">
        <v>-3.40282346639E+38</v>
      </c>
      <c r="I270">
        <f t="shared" si="1"/>
        <v>261.11</v>
      </c>
      <c r="J270">
        <f t="shared" si="1"/>
        <v>0</v>
      </c>
      <c r="K270">
        <f t="shared" si="1"/>
        <v>0</v>
      </c>
      <c r="L270">
        <f t="shared" si="2"/>
        <v>261.11</v>
      </c>
      <c r="M270" s="2">
        <f t="shared" si="3"/>
        <v>0.54000000000002046</v>
      </c>
    </row>
    <row r="271" spans="1:13" x14ac:dyDescent="0.2">
      <c r="A271" s="39">
        <v>3513</v>
      </c>
      <c r="B271" s="40">
        <v>244732.77</v>
      </c>
      <c r="C271" s="40">
        <v>1535710.19</v>
      </c>
      <c r="D271" s="40">
        <v>190.56</v>
      </c>
      <c r="E271" s="39" t="s">
        <v>10</v>
      </c>
      <c r="F271" s="41">
        <v>190.362041783</v>
      </c>
      <c r="G271" s="41">
        <v>-3.40282346639E+38</v>
      </c>
      <c r="H271" s="41">
        <v>-3.40282346639E+38</v>
      </c>
      <c r="I271">
        <f t="shared" si="1"/>
        <v>190.36</v>
      </c>
      <c r="J271">
        <f t="shared" si="1"/>
        <v>0</v>
      </c>
      <c r="K271">
        <f t="shared" si="1"/>
        <v>0</v>
      </c>
      <c r="L271">
        <f t="shared" si="2"/>
        <v>190.36</v>
      </c>
      <c r="M271" s="2">
        <f t="shared" si="3"/>
        <v>-0.19999999999998863</v>
      </c>
    </row>
    <row r="272" spans="1:13" x14ac:dyDescent="0.2">
      <c r="A272" s="39">
        <v>3514</v>
      </c>
      <c r="B272" s="40">
        <v>244721.23</v>
      </c>
      <c r="C272" s="40">
        <v>1535752.34</v>
      </c>
      <c r="D272" s="40">
        <v>190.38</v>
      </c>
      <c r="E272" s="39" t="s">
        <v>10</v>
      </c>
      <c r="F272" s="41">
        <v>190.46619808899999</v>
      </c>
      <c r="G272" s="41">
        <v>-3.40282346639E+38</v>
      </c>
      <c r="H272" s="41">
        <v>-3.40282346639E+38</v>
      </c>
      <c r="I272">
        <f t="shared" si="1"/>
        <v>190.47</v>
      </c>
      <c r="J272">
        <f t="shared" si="1"/>
        <v>0</v>
      </c>
      <c r="K272">
        <f t="shared" si="1"/>
        <v>0</v>
      </c>
      <c r="L272">
        <f t="shared" si="2"/>
        <v>190.47</v>
      </c>
      <c r="M272" s="2">
        <f t="shared" si="3"/>
        <v>9.0000000000003411E-2</v>
      </c>
    </row>
    <row r="273" spans="1:13" x14ac:dyDescent="0.2">
      <c r="A273" s="39">
        <v>3515</v>
      </c>
      <c r="B273" s="40">
        <v>248447.9</v>
      </c>
      <c r="C273" s="40">
        <v>1534701.03</v>
      </c>
      <c r="D273" s="40">
        <v>189.09</v>
      </c>
      <c r="E273" s="39" t="s">
        <v>10</v>
      </c>
      <c r="F273" s="41">
        <v>188.93512762700001</v>
      </c>
      <c r="G273" s="41">
        <v>-3.40282346639E+38</v>
      </c>
      <c r="H273" s="41">
        <v>-3.40282346639E+38</v>
      </c>
      <c r="I273">
        <f t="shared" si="1"/>
        <v>188.94</v>
      </c>
      <c r="J273">
        <f t="shared" si="1"/>
        <v>0</v>
      </c>
      <c r="K273">
        <f t="shared" si="1"/>
        <v>0</v>
      </c>
      <c r="L273">
        <f t="shared" si="2"/>
        <v>188.94</v>
      </c>
      <c r="M273" s="2">
        <f t="shared" si="3"/>
        <v>-0.15000000000000568</v>
      </c>
    </row>
    <row r="274" spans="1:13" x14ac:dyDescent="0.2">
      <c r="A274" s="39">
        <v>3521</v>
      </c>
      <c r="B274" s="40">
        <v>245404.55</v>
      </c>
      <c r="C274" s="40">
        <v>1534236.9</v>
      </c>
      <c r="D274" s="40">
        <v>190.53</v>
      </c>
      <c r="E274" s="39" t="s">
        <v>10</v>
      </c>
      <c r="F274" s="41">
        <v>190.46528381499999</v>
      </c>
      <c r="G274" s="41">
        <v>-3.40282346639E+38</v>
      </c>
      <c r="H274" s="41">
        <v>-3.40282346639E+38</v>
      </c>
      <c r="I274">
        <f t="shared" si="1"/>
        <v>190.47</v>
      </c>
      <c r="J274">
        <f t="shared" si="1"/>
        <v>0</v>
      </c>
      <c r="K274">
        <f t="shared" si="1"/>
        <v>0</v>
      </c>
      <c r="L274">
        <f t="shared" si="2"/>
        <v>190.47</v>
      </c>
      <c r="M274" s="2">
        <f t="shared" si="3"/>
        <v>-6.0000000000002274E-2</v>
      </c>
    </row>
    <row r="275" spans="1:13" x14ac:dyDescent="0.2">
      <c r="A275" s="39">
        <v>3522</v>
      </c>
      <c r="B275" s="40">
        <v>245368.22</v>
      </c>
      <c r="C275" s="40">
        <v>1534293.77</v>
      </c>
      <c r="D275" s="40">
        <v>190.64</v>
      </c>
      <c r="E275" s="39" t="s">
        <v>10</v>
      </c>
      <c r="F275" s="41">
        <v>190.52187165300001</v>
      </c>
      <c r="G275" s="41">
        <v>-3.40282346639E+38</v>
      </c>
      <c r="H275" s="41">
        <v>-3.40282346639E+38</v>
      </c>
      <c r="I275">
        <f t="shared" si="1"/>
        <v>190.52</v>
      </c>
      <c r="J275">
        <f t="shared" si="1"/>
        <v>0</v>
      </c>
      <c r="K275">
        <f t="shared" si="1"/>
        <v>0</v>
      </c>
      <c r="L275">
        <f t="shared" si="2"/>
        <v>190.52</v>
      </c>
      <c r="M275" s="2">
        <f t="shared" si="3"/>
        <v>-0.11999999999997613</v>
      </c>
    </row>
    <row r="276" spans="1:13" x14ac:dyDescent="0.2">
      <c r="A276" s="39">
        <v>3524</v>
      </c>
      <c r="B276" s="40">
        <v>237937.02</v>
      </c>
      <c r="C276" s="40">
        <v>1532009.04</v>
      </c>
      <c r="D276" s="40">
        <v>189.16</v>
      </c>
      <c r="E276" s="39" t="s">
        <v>10</v>
      </c>
      <c r="F276" s="41">
        <v>189.096645787</v>
      </c>
      <c r="G276" s="41">
        <v>-3.40282346639E+38</v>
      </c>
      <c r="H276" s="41">
        <v>-3.40282346639E+38</v>
      </c>
      <c r="I276">
        <f t="shared" si="1"/>
        <v>189.1</v>
      </c>
      <c r="J276">
        <f t="shared" si="1"/>
        <v>0</v>
      </c>
      <c r="K276">
        <f t="shared" si="1"/>
        <v>0</v>
      </c>
      <c r="L276">
        <f t="shared" si="2"/>
        <v>189.1</v>
      </c>
      <c r="M276" s="2">
        <f t="shared" si="3"/>
        <v>-6.0000000000002274E-2</v>
      </c>
    </row>
    <row r="277" spans="1:13" x14ac:dyDescent="0.2">
      <c r="A277" s="39">
        <v>3525</v>
      </c>
      <c r="B277" s="40">
        <v>237864.51</v>
      </c>
      <c r="C277" s="40">
        <v>1532011.61</v>
      </c>
      <c r="D277" s="40">
        <v>188.96</v>
      </c>
      <c r="E277" s="39" t="s">
        <v>10</v>
      </c>
      <c r="F277" s="41">
        <v>188.80694224000001</v>
      </c>
      <c r="G277" s="41">
        <v>-3.40282346639E+38</v>
      </c>
      <c r="H277" s="41">
        <v>-3.40282346639E+38</v>
      </c>
      <c r="I277">
        <f t="shared" si="1"/>
        <v>188.81</v>
      </c>
      <c r="J277">
        <f t="shared" si="1"/>
        <v>0</v>
      </c>
      <c r="K277">
        <f t="shared" si="1"/>
        <v>0</v>
      </c>
      <c r="L277">
        <f t="shared" si="2"/>
        <v>188.81</v>
      </c>
      <c r="M277" s="2">
        <f t="shared" si="3"/>
        <v>-0.15000000000000568</v>
      </c>
    </row>
    <row r="278" spans="1:13" x14ac:dyDescent="0.2">
      <c r="A278" s="39">
        <v>3544</v>
      </c>
      <c r="B278" s="40">
        <v>239867.26</v>
      </c>
      <c r="C278" s="40">
        <v>1540310.7</v>
      </c>
      <c r="D278" s="40">
        <v>187.44</v>
      </c>
      <c r="E278" s="39" t="s">
        <v>10</v>
      </c>
      <c r="F278" s="41">
        <v>187.51445872900001</v>
      </c>
      <c r="G278" s="41">
        <v>-3.40282346639E+38</v>
      </c>
      <c r="H278" s="41">
        <v>-3.40282346639E+38</v>
      </c>
      <c r="I278">
        <f t="shared" si="1"/>
        <v>187.51</v>
      </c>
      <c r="J278">
        <f t="shared" si="1"/>
        <v>0</v>
      </c>
      <c r="K278">
        <f t="shared" si="1"/>
        <v>0</v>
      </c>
      <c r="L278">
        <f t="shared" si="2"/>
        <v>187.51</v>
      </c>
      <c r="M278" s="2">
        <f t="shared" si="3"/>
        <v>6.9999999999993179E-2</v>
      </c>
    </row>
    <row r="279" spans="1:13" x14ac:dyDescent="0.2">
      <c r="A279" s="39">
        <v>3556</v>
      </c>
      <c r="B279" s="40">
        <v>245749.37</v>
      </c>
      <c r="C279" s="40">
        <v>1538574.96</v>
      </c>
      <c r="D279" s="40">
        <v>188.25</v>
      </c>
      <c r="E279" s="39" t="s">
        <v>10</v>
      </c>
      <c r="F279" s="41">
        <v>188.350302656</v>
      </c>
      <c r="G279" s="41">
        <v>-3.40282346639E+38</v>
      </c>
      <c r="H279" s="41">
        <v>-3.40282346639E+38</v>
      </c>
      <c r="I279">
        <f t="shared" ref="I279:K280" si="23">IF(F279&lt;0,0,ROUND(F279,2))</f>
        <v>188.35</v>
      </c>
      <c r="J279">
        <f t="shared" si="23"/>
        <v>0</v>
      </c>
      <c r="K279">
        <f t="shared" si="23"/>
        <v>0</v>
      </c>
      <c r="L279">
        <f t="shared" ref="L279:L280" si="24">IF(AND(I279&gt;0,K279&gt;0),I279,I279+J279+K279)</f>
        <v>188.35</v>
      </c>
      <c r="M279" s="2">
        <f t="shared" ref="M279:M280" si="25">L279-D279</f>
        <v>9.9999999999994316E-2</v>
      </c>
    </row>
    <row r="280" spans="1:13" x14ac:dyDescent="0.2">
      <c r="A280" s="39">
        <v>3561</v>
      </c>
      <c r="B280" s="40">
        <v>246582.53</v>
      </c>
      <c r="C280" s="40">
        <v>1538674.53</v>
      </c>
      <c r="D280" s="40">
        <v>186.96</v>
      </c>
      <c r="E280" s="39" t="s">
        <v>10</v>
      </c>
      <c r="F280" s="41">
        <v>186.858746096</v>
      </c>
      <c r="G280" s="41">
        <v>-3.40282346639E+38</v>
      </c>
      <c r="H280" s="41">
        <v>-3.40282346639E+38</v>
      </c>
      <c r="I280">
        <f t="shared" si="23"/>
        <v>186.86</v>
      </c>
      <c r="J280">
        <f t="shared" si="23"/>
        <v>0</v>
      </c>
      <c r="K280">
        <f t="shared" si="23"/>
        <v>0</v>
      </c>
      <c r="L280">
        <f t="shared" si="24"/>
        <v>186.86</v>
      </c>
      <c r="M280" s="2">
        <f t="shared" si="25"/>
        <v>-9.9999999999994316E-2</v>
      </c>
    </row>
    <row r="281" spans="1:13" x14ac:dyDescent="0.2">
      <c r="A281" s="39">
        <v>418</v>
      </c>
      <c r="B281" s="40">
        <v>475280.23</v>
      </c>
      <c r="C281" s="40">
        <v>1641762.51</v>
      </c>
      <c r="D281" s="40">
        <v>239.42</v>
      </c>
      <c r="E281" s="39" t="s">
        <v>11</v>
      </c>
      <c r="F281" s="41">
        <v>239.90595944399999</v>
      </c>
      <c r="G281" s="41">
        <v>-3.40282346639E+38</v>
      </c>
      <c r="H281" s="41">
        <v>-3.40282346639E+38</v>
      </c>
      <c r="I281">
        <f t="shared" ref="I281:K341" si="26">IF(F281&lt;0,0,ROUND(F281,2))</f>
        <v>239.91</v>
      </c>
      <c r="J281">
        <f t="shared" si="26"/>
        <v>0</v>
      </c>
      <c r="K281">
        <f t="shared" si="26"/>
        <v>0</v>
      </c>
      <c r="L281">
        <f t="shared" ref="L281:L343" si="27">IF(AND(I281&gt;0,K281&gt;0),I281,I281+J281+K281)</f>
        <v>239.91</v>
      </c>
      <c r="M281" s="2">
        <f t="shared" ref="M281:M343" si="28">L281-D281</f>
        <v>0.49000000000000909</v>
      </c>
    </row>
    <row r="282" spans="1:13" x14ac:dyDescent="0.2">
      <c r="A282" s="39">
        <v>423</v>
      </c>
      <c r="B282" s="40">
        <v>472783.42</v>
      </c>
      <c r="C282" s="40">
        <v>1639909.45</v>
      </c>
      <c r="D282" s="40">
        <v>244.34</v>
      </c>
      <c r="E282" s="39" t="s">
        <v>11</v>
      </c>
      <c r="F282" s="41">
        <v>244.67220616099999</v>
      </c>
      <c r="G282" s="41">
        <v>-3.40282346639E+38</v>
      </c>
      <c r="H282" s="41">
        <v>-3.40282346639E+38</v>
      </c>
      <c r="I282">
        <f t="shared" si="26"/>
        <v>244.67</v>
      </c>
      <c r="J282">
        <f t="shared" si="26"/>
        <v>0</v>
      </c>
      <c r="K282">
        <f t="shared" si="26"/>
        <v>0</v>
      </c>
      <c r="L282">
        <f t="shared" si="27"/>
        <v>244.67</v>
      </c>
      <c r="M282" s="2">
        <f t="shared" si="28"/>
        <v>0.32999999999998408</v>
      </c>
    </row>
    <row r="283" spans="1:13" x14ac:dyDescent="0.2">
      <c r="A283" s="39">
        <v>424</v>
      </c>
      <c r="B283" s="40">
        <v>472775.1</v>
      </c>
      <c r="C283" s="40">
        <v>1639682.86</v>
      </c>
      <c r="D283" s="40">
        <v>242.95</v>
      </c>
      <c r="E283" s="39" t="s">
        <v>11</v>
      </c>
      <c r="F283" s="41">
        <v>242.981777475</v>
      </c>
      <c r="G283" s="41">
        <v>-3.40282346639E+38</v>
      </c>
      <c r="H283" s="41">
        <v>-3.40282346639E+38</v>
      </c>
      <c r="I283">
        <f t="shared" si="26"/>
        <v>242.98</v>
      </c>
      <c r="J283">
        <f t="shared" si="26"/>
        <v>0</v>
      </c>
      <c r="K283">
        <f t="shared" si="26"/>
        <v>0</v>
      </c>
      <c r="L283">
        <f t="shared" si="27"/>
        <v>242.98</v>
      </c>
      <c r="M283" s="2">
        <f t="shared" si="28"/>
        <v>3.0000000000001137E-2</v>
      </c>
    </row>
    <row r="284" spans="1:13" x14ac:dyDescent="0.2">
      <c r="A284" s="39">
        <v>1934</v>
      </c>
      <c r="B284" s="40">
        <v>669181.6</v>
      </c>
      <c r="C284" s="40">
        <v>1662312.86</v>
      </c>
      <c r="D284" s="40">
        <v>264.89999999999998</v>
      </c>
      <c r="E284" s="39" t="s">
        <v>11</v>
      </c>
      <c r="F284" s="41">
        <v>265.318358176</v>
      </c>
      <c r="G284" s="41">
        <v>-3.40282346639E+38</v>
      </c>
      <c r="H284" s="41">
        <v>-3.40282346639E+38</v>
      </c>
      <c r="I284">
        <f t="shared" si="26"/>
        <v>265.32</v>
      </c>
      <c r="J284">
        <f t="shared" si="26"/>
        <v>0</v>
      </c>
      <c r="K284">
        <f t="shared" si="26"/>
        <v>0</v>
      </c>
      <c r="L284">
        <f t="shared" si="27"/>
        <v>265.32</v>
      </c>
      <c r="M284" s="2">
        <f t="shared" si="28"/>
        <v>0.42000000000001592</v>
      </c>
    </row>
    <row r="285" spans="1:13" x14ac:dyDescent="0.2">
      <c r="A285" s="39">
        <v>1935</v>
      </c>
      <c r="B285" s="40">
        <v>669208.23</v>
      </c>
      <c r="C285" s="40">
        <v>1662432.47</v>
      </c>
      <c r="D285" s="40">
        <v>265.99</v>
      </c>
      <c r="E285" s="39" t="s">
        <v>11</v>
      </c>
      <c r="F285" s="41">
        <v>266.41940952200002</v>
      </c>
      <c r="G285" s="41">
        <v>-3.40282346639E+38</v>
      </c>
      <c r="H285" s="41">
        <v>-3.40282346639E+38</v>
      </c>
      <c r="I285">
        <f t="shared" si="26"/>
        <v>266.42</v>
      </c>
      <c r="J285">
        <f t="shared" si="26"/>
        <v>0</v>
      </c>
      <c r="K285">
        <f t="shared" si="26"/>
        <v>0</v>
      </c>
      <c r="L285">
        <f t="shared" si="27"/>
        <v>266.42</v>
      </c>
      <c r="M285" s="2">
        <f t="shared" si="28"/>
        <v>0.43000000000000682</v>
      </c>
    </row>
    <row r="286" spans="1:13" x14ac:dyDescent="0.2">
      <c r="A286" s="39">
        <v>1936</v>
      </c>
      <c r="B286" s="40">
        <v>669332.92000000004</v>
      </c>
      <c r="C286" s="40">
        <v>1662470.28</v>
      </c>
      <c r="D286" s="40">
        <v>264.66000000000003</v>
      </c>
      <c r="E286" s="39" t="s">
        <v>11</v>
      </c>
      <c r="F286" s="41">
        <v>265.25374209500001</v>
      </c>
      <c r="G286" s="41">
        <v>-3.40282346639E+38</v>
      </c>
      <c r="H286" s="41">
        <v>-3.40282346639E+38</v>
      </c>
      <c r="I286">
        <f t="shared" si="26"/>
        <v>265.25</v>
      </c>
      <c r="J286">
        <f t="shared" si="26"/>
        <v>0</v>
      </c>
      <c r="K286">
        <f t="shared" si="26"/>
        <v>0</v>
      </c>
      <c r="L286">
        <f t="shared" si="27"/>
        <v>265.25</v>
      </c>
      <c r="M286" s="2">
        <f t="shared" si="28"/>
        <v>0.58999999999997499</v>
      </c>
    </row>
    <row r="287" spans="1:13" x14ac:dyDescent="0.2">
      <c r="A287" s="39">
        <v>1941</v>
      </c>
      <c r="B287" s="40">
        <v>669300.77</v>
      </c>
      <c r="C287" s="40">
        <v>1662733.31</v>
      </c>
      <c r="D287" s="40">
        <v>266.13</v>
      </c>
      <c r="E287" s="39" t="s">
        <v>11</v>
      </c>
      <c r="F287" s="41">
        <v>266.46526791500003</v>
      </c>
      <c r="G287" s="41">
        <v>-3.40282346639E+38</v>
      </c>
      <c r="H287" s="41">
        <v>-3.40282346639E+38</v>
      </c>
      <c r="I287">
        <f t="shared" si="26"/>
        <v>266.47000000000003</v>
      </c>
      <c r="J287">
        <f t="shared" si="26"/>
        <v>0</v>
      </c>
      <c r="K287">
        <f t="shared" si="26"/>
        <v>0</v>
      </c>
      <c r="L287">
        <f t="shared" si="27"/>
        <v>266.47000000000003</v>
      </c>
      <c r="M287" s="2">
        <f t="shared" si="28"/>
        <v>0.34000000000003183</v>
      </c>
    </row>
    <row r="288" spans="1:13" x14ac:dyDescent="0.2">
      <c r="A288" s="39">
        <v>1943</v>
      </c>
      <c r="B288" s="40">
        <v>669234.19999999995</v>
      </c>
      <c r="C288" s="40">
        <v>1662573.67</v>
      </c>
      <c r="D288" s="40">
        <v>266.63</v>
      </c>
      <c r="E288" s="39" t="s">
        <v>11</v>
      </c>
      <c r="F288" s="41">
        <v>267.04972451399999</v>
      </c>
      <c r="G288" s="41">
        <v>-3.40282346639E+38</v>
      </c>
      <c r="H288" s="41">
        <v>-3.40282346639E+38</v>
      </c>
      <c r="I288">
        <f t="shared" si="26"/>
        <v>267.05</v>
      </c>
      <c r="J288">
        <f t="shared" si="26"/>
        <v>0</v>
      </c>
      <c r="K288">
        <f t="shared" si="26"/>
        <v>0</v>
      </c>
      <c r="L288">
        <f t="shared" si="27"/>
        <v>267.05</v>
      </c>
      <c r="M288" s="2">
        <f t="shared" si="28"/>
        <v>0.42000000000001592</v>
      </c>
    </row>
    <row r="289" spans="1:13" x14ac:dyDescent="0.2">
      <c r="A289" s="39">
        <v>1954</v>
      </c>
      <c r="B289" s="40">
        <v>671232.3</v>
      </c>
      <c r="C289" s="40">
        <v>1667337.79</v>
      </c>
      <c r="D289" s="40">
        <v>265.74</v>
      </c>
      <c r="E289" s="39" t="s">
        <v>11</v>
      </c>
      <c r="F289" s="41">
        <v>266.19677057600001</v>
      </c>
      <c r="G289" s="41">
        <v>-3.40282346639E+38</v>
      </c>
      <c r="H289" s="41">
        <v>-3.40282346639E+38</v>
      </c>
      <c r="I289">
        <f t="shared" si="26"/>
        <v>266.2</v>
      </c>
      <c r="J289">
        <f t="shared" si="26"/>
        <v>0</v>
      </c>
      <c r="K289">
        <f t="shared" si="26"/>
        <v>0</v>
      </c>
      <c r="L289">
        <f t="shared" si="27"/>
        <v>266.2</v>
      </c>
      <c r="M289" s="2">
        <f t="shared" si="28"/>
        <v>0.45999999999997954</v>
      </c>
    </row>
    <row r="290" spans="1:13" x14ac:dyDescent="0.2">
      <c r="A290" s="39">
        <v>1955</v>
      </c>
      <c r="B290" s="40">
        <v>671330.28</v>
      </c>
      <c r="C290" s="40">
        <v>1667385.03</v>
      </c>
      <c r="D290" s="40">
        <v>266.07</v>
      </c>
      <c r="E290" s="39" t="s">
        <v>11</v>
      </c>
      <c r="F290" s="41">
        <v>266.45552804300002</v>
      </c>
      <c r="G290" s="41">
        <v>-3.40282346639E+38</v>
      </c>
      <c r="H290" s="41">
        <v>-3.40282346639E+38</v>
      </c>
      <c r="I290">
        <f t="shared" si="26"/>
        <v>266.45999999999998</v>
      </c>
      <c r="J290">
        <f t="shared" si="26"/>
        <v>0</v>
      </c>
      <c r="K290">
        <f t="shared" si="26"/>
        <v>0</v>
      </c>
      <c r="L290">
        <f t="shared" si="27"/>
        <v>266.45999999999998</v>
      </c>
      <c r="M290" s="2">
        <f t="shared" si="28"/>
        <v>0.38999999999998636</v>
      </c>
    </row>
    <row r="291" spans="1:13" x14ac:dyDescent="0.2">
      <c r="A291" s="39">
        <v>1957</v>
      </c>
      <c r="B291" s="40">
        <v>671701.11</v>
      </c>
      <c r="C291" s="40">
        <v>1667670.34</v>
      </c>
      <c r="D291" s="40">
        <v>267.44</v>
      </c>
      <c r="E291" s="39" t="s">
        <v>11</v>
      </c>
      <c r="F291" s="41">
        <v>267.68359984199998</v>
      </c>
      <c r="G291" s="41">
        <v>-3.40282346639E+38</v>
      </c>
      <c r="H291" s="41">
        <v>-3.40282346639E+38</v>
      </c>
      <c r="I291">
        <f t="shared" si="26"/>
        <v>267.68</v>
      </c>
      <c r="J291">
        <f t="shared" si="26"/>
        <v>0</v>
      </c>
      <c r="K291">
        <f t="shared" si="26"/>
        <v>0</v>
      </c>
      <c r="L291">
        <f t="shared" si="27"/>
        <v>267.68</v>
      </c>
      <c r="M291" s="2">
        <f t="shared" si="28"/>
        <v>0.24000000000000909</v>
      </c>
    </row>
    <row r="292" spans="1:13" x14ac:dyDescent="0.2">
      <c r="A292" s="39">
        <v>1958</v>
      </c>
      <c r="B292" s="40">
        <v>671858.9</v>
      </c>
      <c r="C292" s="40">
        <v>1667783.86</v>
      </c>
      <c r="D292" s="40">
        <v>268.13</v>
      </c>
      <c r="E292" s="39" t="s">
        <v>11</v>
      </c>
      <c r="F292" s="41">
        <v>268.51407080500002</v>
      </c>
      <c r="G292" s="41">
        <v>-3.40282346639E+38</v>
      </c>
      <c r="H292" s="41">
        <v>-3.40282346639E+38</v>
      </c>
      <c r="I292">
        <f t="shared" si="26"/>
        <v>268.51</v>
      </c>
      <c r="J292">
        <f t="shared" si="26"/>
        <v>0</v>
      </c>
      <c r="K292">
        <f t="shared" si="26"/>
        <v>0</v>
      </c>
      <c r="L292">
        <f t="shared" si="27"/>
        <v>268.51</v>
      </c>
      <c r="M292" s="2">
        <f t="shared" si="28"/>
        <v>0.37999999999999545</v>
      </c>
    </row>
    <row r="293" spans="1:13" x14ac:dyDescent="0.2">
      <c r="A293" s="39">
        <v>2117</v>
      </c>
      <c r="B293" s="40">
        <v>681528.58</v>
      </c>
      <c r="C293" s="40">
        <v>1750661.91</v>
      </c>
      <c r="D293" s="40">
        <v>318.74</v>
      </c>
      <c r="E293" s="39" t="s">
        <v>11</v>
      </c>
      <c r="F293" s="41">
        <v>318.48463028600003</v>
      </c>
      <c r="G293" s="41">
        <v>-3.40282346639E+38</v>
      </c>
      <c r="H293" s="41">
        <v>-3.40282346639E+38</v>
      </c>
      <c r="I293">
        <f t="shared" si="26"/>
        <v>318.48</v>
      </c>
      <c r="J293">
        <f t="shared" si="26"/>
        <v>0</v>
      </c>
      <c r="K293">
        <f t="shared" si="26"/>
        <v>0</v>
      </c>
      <c r="L293">
        <f t="shared" si="27"/>
        <v>318.48</v>
      </c>
      <c r="M293" s="2">
        <f t="shared" si="28"/>
        <v>-0.25999999999999091</v>
      </c>
    </row>
    <row r="294" spans="1:13" x14ac:dyDescent="0.2">
      <c r="A294" s="39">
        <v>2118</v>
      </c>
      <c r="B294" s="40">
        <v>681517.06</v>
      </c>
      <c r="C294" s="40">
        <v>1750488.78</v>
      </c>
      <c r="D294" s="40">
        <v>321.81</v>
      </c>
      <c r="E294" s="39" t="s">
        <v>11</v>
      </c>
      <c r="F294" s="41">
        <v>321.55827758200002</v>
      </c>
      <c r="G294" s="41">
        <v>-3.40282346639E+38</v>
      </c>
      <c r="H294" s="41">
        <v>-3.40282346639E+38</v>
      </c>
      <c r="I294">
        <f t="shared" si="26"/>
        <v>321.56</v>
      </c>
      <c r="J294">
        <f t="shared" si="26"/>
        <v>0</v>
      </c>
      <c r="K294">
        <f t="shared" si="26"/>
        <v>0</v>
      </c>
      <c r="L294">
        <f t="shared" si="27"/>
        <v>321.56</v>
      </c>
      <c r="M294" s="2">
        <f t="shared" si="28"/>
        <v>-0.25</v>
      </c>
    </row>
    <row r="295" spans="1:13" x14ac:dyDescent="0.2">
      <c r="A295" s="39">
        <v>2119</v>
      </c>
      <c r="B295" s="40">
        <v>681658.23</v>
      </c>
      <c r="C295" s="40">
        <v>1750465.44</v>
      </c>
      <c r="D295" s="40">
        <v>328.05</v>
      </c>
      <c r="E295" s="39" t="s">
        <v>11</v>
      </c>
      <c r="F295" s="41">
        <v>327.79405440900001</v>
      </c>
      <c r="G295" s="41">
        <v>-3.40282346639E+38</v>
      </c>
      <c r="H295" s="41">
        <v>-3.40282346639E+38</v>
      </c>
      <c r="I295">
        <f t="shared" si="26"/>
        <v>327.79</v>
      </c>
      <c r="J295">
        <f t="shared" si="26"/>
        <v>0</v>
      </c>
      <c r="K295">
        <f t="shared" si="26"/>
        <v>0</v>
      </c>
      <c r="L295">
        <f t="shared" si="27"/>
        <v>327.79</v>
      </c>
      <c r="M295" s="2">
        <f t="shared" si="28"/>
        <v>-0.25999999999999091</v>
      </c>
    </row>
    <row r="296" spans="1:13" x14ac:dyDescent="0.2">
      <c r="A296" s="39">
        <v>2120</v>
      </c>
      <c r="B296" s="40">
        <v>681756.87</v>
      </c>
      <c r="C296" s="40">
        <v>1750591.63</v>
      </c>
      <c r="D296" s="40">
        <v>321.16000000000003</v>
      </c>
      <c r="E296" s="39" t="s">
        <v>11</v>
      </c>
      <c r="F296" s="41">
        <v>320.91236753700002</v>
      </c>
      <c r="G296" s="41">
        <v>-3.40282346639E+38</v>
      </c>
      <c r="H296" s="41">
        <v>-3.40282346639E+38</v>
      </c>
      <c r="I296">
        <f t="shared" si="26"/>
        <v>320.91000000000003</v>
      </c>
      <c r="J296">
        <f t="shared" si="26"/>
        <v>0</v>
      </c>
      <c r="K296">
        <f t="shared" si="26"/>
        <v>0</v>
      </c>
      <c r="L296">
        <f t="shared" si="27"/>
        <v>320.91000000000003</v>
      </c>
      <c r="M296" s="2">
        <f t="shared" si="28"/>
        <v>-0.25</v>
      </c>
    </row>
    <row r="297" spans="1:13" x14ac:dyDescent="0.2">
      <c r="A297" s="39">
        <v>2121</v>
      </c>
      <c r="B297" s="40">
        <v>681698.1</v>
      </c>
      <c r="C297" s="40">
        <v>1750676.24</v>
      </c>
      <c r="D297" s="40">
        <v>318.08999999999997</v>
      </c>
      <c r="E297" s="39" t="s">
        <v>11</v>
      </c>
      <c r="F297" s="41">
        <v>317.93971534600001</v>
      </c>
      <c r="G297" s="41">
        <v>-3.40282346639E+38</v>
      </c>
      <c r="H297" s="41">
        <v>-3.40282346639E+38</v>
      </c>
      <c r="I297">
        <f t="shared" si="26"/>
        <v>317.94</v>
      </c>
      <c r="J297">
        <f t="shared" si="26"/>
        <v>0</v>
      </c>
      <c r="K297">
        <f t="shared" si="26"/>
        <v>0</v>
      </c>
      <c r="L297">
        <f t="shared" si="27"/>
        <v>317.94</v>
      </c>
      <c r="M297" s="2">
        <f t="shared" si="28"/>
        <v>-0.14999999999997726</v>
      </c>
    </row>
    <row r="298" spans="1:13" x14ac:dyDescent="0.2">
      <c r="A298" s="39">
        <v>2165</v>
      </c>
      <c r="B298" s="40">
        <v>686240.87</v>
      </c>
      <c r="C298" s="40">
        <v>1750665.3</v>
      </c>
      <c r="D298" s="40">
        <v>346.3</v>
      </c>
      <c r="E298" s="39" t="s">
        <v>11</v>
      </c>
      <c r="F298" s="41">
        <v>346.45199867999997</v>
      </c>
      <c r="G298" s="41">
        <v>-3.40282346639E+38</v>
      </c>
      <c r="H298" s="41">
        <v>-3.40282346639E+38</v>
      </c>
      <c r="I298">
        <f t="shared" si="26"/>
        <v>346.45</v>
      </c>
      <c r="J298">
        <f t="shared" si="26"/>
        <v>0</v>
      </c>
      <c r="K298">
        <f t="shared" si="26"/>
        <v>0</v>
      </c>
      <c r="L298">
        <f t="shared" si="27"/>
        <v>346.45</v>
      </c>
      <c r="M298" s="2">
        <f t="shared" si="28"/>
        <v>0.14999999999997726</v>
      </c>
    </row>
    <row r="299" spans="1:13" x14ac:dyDescent="0.2">
      <c r="A299" s="39">
        <v>2166</v>
      </c>
      <c r="B299" s="40">
        <v>686153.66</v>
      </c>
      <c r="C299" s="40">
        <v>1750550.46</v>
      </c>
      <c r="D299" s="40">
        <v>338.08</v>
      </c>
      <c r="E299" s="39" t="s">
        <v>11</v>
      </c>
      <c r="F299" s="41">
        <v>338.12055739099998</v>
      </c>
      <c r="G299" s="41">
        <v>-3.40282346639E+38</v>
      </c>
      <c r="H299" s="41">
        <v>-3.40282346639E+38</v>
      </c>
      <c r="I299">
        <f t="shared" si="26"/>
        <v>338.12</v>
      </c>
      <c r="J299">
        <f t="shared" si="26"/>
        <v>0</v>
      </c>
      <c r="K299">
        <f t="shared" si="26"/>
        <v>0</v>
      </c>
      <c r="L299">
        <f t="shared" si="27"/>
        <v>338.12</v>
      </c>
      <c r="M299" s="2">
        <f t="shared" si="28"/>
        <v>4.0000000000020464E-2</v>
      </c>
    </row>
    <row r="300" spans="1:13" x14ac:dyDescent="0.2">
      <c r="A300" s="39">
        <v>2167</v>
      </c>
      <c r="B300" s="40">
        <v>686155.27</v>
      </c>
      <c r="C300" s="40">
        <v>1750436.62</v>
      </c>
      <c r="D300" s="40">
        <v>332.9</v>
      </c>
      <c r="E300" s="39" t="s">
        <v>11</v>
      </c>
      <c r="F300" s="41">
        <v>332.78124034000001</v>
      </c>
      <c r="G300" s="41">
        <v>-3.40282346639E+38</v>
      </c>
      <c r="H300" s="41">
        <v>-3.40282346639E+38</v>
      </c>
      <c r="I300">
        <f t="shared" si="26"/>
        <v>332.78</v>
      </c>
      <c r="J300">
        <f t="shared" si="26"/>
        <v>0</v>
      </c>
      <c r="K300">
        <f t="shared" si="26"/>
        <v>0</v>
      </c>
      <c r="L300">
        <f t="shared" si="27"/>
        <v>332.78</v>
      </c>
      <c r="M300" s="2">
        <f t="shared" si="28"/>
        <v>-0.12000000000000455</v>
      </c>
    </row>
    <row r="301" spans="1:13" x14ac:dyDescent="0.2">
      <c r="A301" s="39">
        <v>2168</v>
      </c>
      <c r="B301" s="40">
        <v>685928.04</v>
      </c>
      <c r="C301" s="40">
        <v>1750608.69</v>
      </c>
      <c r="D301" s="40">
        <v>338.44</v>
      </c>
      <c r="E301" s="39" t="s">
        <v>11</v>
      </c>
      <c r="F301" s="41">
        <v>338.514469002</v>
      </c>
      <c r="G301" s="41">
        <v>-3.40282346639E+38</v>
      </c>
      <c r="H301" s="41">
        <v>-3.40282346639E+38</v>
      </c>
      <c r="I301">
        <f t="shared" si="26"/>
        <v>338.51</v>
      </c>
      <c r="J301">
        <f t="shared" si="26"/>
        <v>0</v>
      </c>
      <c r="K301">
        <f t="shared" si="26"/>
        <v>0</v>
      </c>
      <c r="L301">
        <f t="shared" si="27"/>
        <v>338.51</v>
      </c>
      <c r="M301" s="2">
        <f t="shared" si="28"/>
        <v>6.9999999999993179E-2</v>
      </c>
    </row>
    <row r="302" spans="1:13" x14ac:dyDescent="0.2">
      <c r="A302" s="39">
        <v>2177</v>
      </c>
      <c r="B302" s="40">
        <v>683923.53</v>
      </c>
      <c r="C302" s="40">
        <v>1754703.02</v>
      </c>
      <c r="D302" s="40">
        <v>323.85000000000002</v>
      </c>
      <c r="E302" s="39" t="s">
        <v>11</v>
      </c>
      <c r="F302" s="41">
        <v>323.68234947500002</v>
      </c>
      <c r="G302" s="41">
        <v>-3.40282346639E+38</v>
      </c>
      <c r="H302" s="41">
        <v>-3.40282346639E+38</v>
      </c>
      <c r="I302">
        <f t="shared" si="26"/>
        <v>323.68</v>
      </c>
      <c r="J302">
        <f t="shared" si="26"/>
        <v>0</v>
      </c>
      <c r="K302">
        <f t="shared" si="26"/>
        <v>0</v>
      </c>
      <c r="L302">
        <f t="shared" si="27"/>
        <v>323.68</v>
      </c>
      <c r="M302" s="2">
        <f t="shared" si="28"/>
        <v>-0.17000000000001592</v>
      </c>
    </row>
    <row r="303" spans="1:13" x14ac:dyDescent="0.2">
      <c r="A303" s="39">
        <v>2178</v>
      </c>
      <c r="B303" s="40">
        <v>683815.23</v>
      </c>
      <c r="C303" s="40">
        <v>1754693.25</v>
      </c>
      <c r="D303" s="40">
        <v>323.82</v>
      </c>
      <c r="E303" s="39" t="s">
        <v>11</v>
      </c>
      <c r="F303" s="41">
        <v>323.68020572699999</v>
      </c>
      <c r="G303" s="41">
        <v>-3.40282346639E+38</v>
      </c>
      <c r="H303" s="41">
        <v>-3.40282346639E+38</v>
      </c>
      <c r="I303">
        <f t="shared" si="26"/>
        <v>323.68</v>
      </c>
      <c r="J303">
        <f t="shared" si="26"/>
        <v>0</v>
      </c>
      <c r="K303">
        <f t="shared" si="26"/>
        <v>0</v>
      </c>
      <c r="L303">
        <f t="shared" si="27"/>
        <v>323.68</v>
      </c>
      <c r="M303" s="2">
        <f t="shared" si="28"/>
        <v>-0.13999999999998636</v>
      </c>
    </row>
    <row r="304" spans="1:13" x14ac:dyDescent="0.2">
      <c r="A304" s="39">
        <v>2179</v>
      </c>
      <c r="B304" s="40">
        <v>683885.71</v>
      </c>
      <c r="C304" s="40">
        <v>1754644.99</v>
      </c>
      <c r="D304" s="40">
        <v>323.89999999999998</v>
      </c>
      <c r="E304" s="39" t="s">
        <v>11</v>
      </c>
      <c r="F304" s="41">
        <v>323.90678491400001</v>
      </c>
      <c r="G304" s="41">
        <v>-3.40282346639E+38</v>
      </c>
      <c r="H304" s="41">
        <v>-3.40282346639E+38</v>
      </c>
      <c r="I304">
        <f t="shared" si="26"/>
        <v>323.91000000000003</v>
      </c>
      <c r="J304">
        <f t="shared" si="26"/>
        <v>0</v>
      </c>
      <c r="K304">
        <f t="shared" si="26"/>
        <v>0</v>
      </c>
      <c r="L304">
        <f t="shared" si="27"/>
        <v>323.91000000000003</v>
      </c>
      <c r="M304" s="2">
        <f t="shared" si="28"/>
        <v>1.0000000000047748E-2</v>
      </c>
    </row>
    <row r="305" spans="1:13" x14ac:dyDescent="0.2">
      <c r="A305" s="39">
        <v>2306</v>
      </c>
      <c r="B305" s="40">
        <v>772193.92</v>
      </c>
      <c r="C305" s="40">
        <v>1825491.57</v>
      </c>
      <c r="D305" s="40">
        <v>338.49</v>
      </c>
      <c r="E305" s="39" t="s">
        <v>11</v>
      </c>
      <c r="F305" s="41">
        <v>338.53104894500001</v>
      </c>
      <c r="G305" s="41">
        <v>-3.40282346639E+38</v>
      </c>
      <c r="H305" s="41">
        <v>-3.40282346639E+38</v>
      </c>
      <c r="I305">
        <f t="shared" si="26"/>
        <v>338.53</v>
      </c>
      <c r="J305">
        <f t="shared" si="26"/>
        <v>0</v>
      </c>
      <c r="K305">
        <f t="shared" si="26"/>
        <v>0</v>
      </c>
      <c r="L305">
        <f t="shared" si="27"/>
        <v>338.53</v>
      </c>
      <c r="M305" s="2">
        <f t="shared" si="28"/>
        <v>3.999999999996362E-2</v>
      </c>
    </row>
    <row r="306" spans="1:13" x14ac:dyDescent="0.2">
      <c r="A306" s="39">
        <v>2307</v>
      </c>
      <c r="B306" s="40">
        <v>772298.97</v>
      </c>
      <c r="C306" s="40">
        <v>1825505.79</v>
      </c>
      <c r="D306" s="40">
        <v>337.61</v>
      </c>
      <c r="E306" s="39" t="s">
        <v>11</v>
      </c>
      <c r="F306" s="41">
        <v>338.04412049600001</v>
      </c>
      <c r="G306" s="41">
        <v>-3.40282346639E+38</v>
      </c>
      <c r="H306" s="41">
        <v>-3.40282346639E+38</v>
      </c>
      <c r="I306">
        <f t="shared" si="26"/>
        <v>338.04</v>
      </c>
      <c r="J306">
        <f t="shared" si="26"/>
        <v>0</v>
      </c>
      <c r="K306">
        <f t="shared" si="26"/>
        <v>0</v>
      </c>
      <c r="L306">
        <f t="shared" si="27"/>
        <v>338.04</v>
      </c>
      <c r="M306" s="2">
        <f t="shared" si="28"/>
        <v>0.43000000000000682</v>
      </c>
    </row>
    <row r="307" spans="1:13" x14ac:dyDescent="0.2">
      <c r="A307" s="39">
        <v>2313</v>
      </c>
      <c r="B307" s="40">
        <v>772634.71</v>
      </c>
      <c r="C307" s="40">
        <v>1825461.71</v>
      </c>
      <c r="D307" s="40">
        <v>336.43</v>
      </c>
      <c r="E307" s="39" t="s">
        <v>11</v>
      </c>
      <c r="F307" s="41">
        <v>336.489067202</v>
      </c>
      <c r="G307" s="41">
        <v>-3.40282346639E+38</v>
      </c>
      <c r="H307" s="41">
        <v>-3.40282346639E+38</v>
      </c>
      <c r="I307">
        <f t="shared" si="26"/>
        <v>336.49</v>
      </c>
      <c r="J307">
        <f t="shared" si="26"/>
        <v>0</v>
      </c>
      <c r="K307">
        <f t="shared" si="26"/>
        <v>0</v>
      </c>
      <c r="L307">
        <f t="shared" si="27"/>
        <v>336.49</v>
      </c>
      <c r="M307" s="2">
        <f t="shared" si="28"/>
        <v>6.0000000000002274E-2</v>
      </c>
    </row>
    <row r="308" spans="1:13" x14ac:dyDescent="0.2">
      <c r="A308" s="39">
        <v>2315</v>
      </c>
      <c r="B308" s="40">
        <v>773232.49</v>
      </c>
      <c r="C308" s="40">
        <v>1824703.82</v>
      </c>
      <c r="D308" s="40">
        <v>331.04</v>
      </c>
      <c r="E308" s="39" t="s">
        <v>11</v>
      </c>
      <c r="F308" s="41">
        <v>331.24119027299997</v>
      </c>
      <c r="G308" s="41">
        <v>-3.40282346639E+38</v>
      </c>
      <c r="H308" s="41">
        <v>-3.40282346639E+38</v>
      </c>
      <c r="I308">
        <f t="shared" si="26"/>
        <v>331.24</v>
      </c>
      <c r="J308">
        <f t="shared" si="26"/>
        <v>0</v>
      </c>
      <c r="K308">
        <f t="shared" si="26"/>
        <v>0</v>
      </c>
      <c r="L308">
        <f t="shared" si="27"/>
        <v>331.24</v>
      </c>
      <c r="M308" s="2">
        <f t="shared" si="28"/>
        <v>0.19999999999998863</v>
      </c>
    </row>
    <row r="309" spans="1:13" x14ac:dyDescent="0.2">
      <c r="A309" s="39">
        <v>2321</v>
      </c>
      <c r="B309" s="40">
        <v>773689.39</v>
      </c>
      <c r="C309" s="40">
        <v>1824711.52</v>
      </c>
      <c r="D309" s="40">
        <v>328.55</v>
      </c>
      <c r="E309" s="39" t="s">
        <v>11</v>
      </c>
      <c r="F309" s="41">
        <v>328.781091436</v>
      </c>
      <c r="G309" s="41">
        <v>-3.40282346639E+38</v>
      </c>
      <c r="H309" s="41">
        <v>-3.40282346639E+38</v>
      </c>
      <c r="I309">
        <f t="shared" si="26"/>
        <v>328.78</v>
      </c>
      <c r="J309">
        <f t="shared" si="26"/>
        <v>0</v>
      </c>
      <c r="K309">
        <f t="shared" si="26"/>
        <v>0</v>
      </c>
      <c r="L309">
        <f t="shared" si="27"/>
        <v>328.78</v>
      </c>
      <c r="M309" s="2">
        <f t="shared" si="28"/>
        <v>0.22999999999996135</v>
      </c>
    </row>
    <row r="310" spans="1:13" x14ac:dyDescent="0.2">
      <c r="A310" s="39">
        <v>2343</v>
      </c>
      <c r="B310" s="40">
        <v>769868.32</v>
      </c>
      <c r="C310" s="40">
        <v>1830260.52</v>
      </c>
      <c r="D310" s="40">
        <v>419.31</v>
      </c>
      <c r="E310" s="39" t="s">
        <v>11</v>
      </c>
      <c r="F310" s="41">
        <v>419.41990839699997</v>
      </c>
      <c r="G310" s="41">
        <v>-3.40282346639E+38</v>
      </c>
      <c r="H310" s="41">
        <v>-3.40282346639E+38</v>
      </c>
      <c r="I310">
        <f t="shared" si="26"/>
        <v>419.42</v>
      </c>
      <c r="J310">
        <f t="shared" si="26"/>
        <v>0</v>
      </c>
      <c r="K310">
        <f t="shared" si="26"/>
        <v>0</v>
      </c>
      <c r="L310">
        <f t="shared" si="27"/>
        <v>419.42</v>
      </c>
      <c r="M310" s="2">
        <f t="shared" si="28"/>
        <v>0.11000000000001364</v>
      </c>
    </row>
    <row r="311" spans="1:13" x14ac:dyDescent="0.2">
      <c r="A311" s="39">
        <v>2345</v>
      </c>
      <c r="B311" s="40">
        <v>769791.77</v>
      </c>
      <c r="C311" s="40">
        <v>1830126.79</v>
      </c>
      <c r="D311" s="40">
        <v>408.3</v>
      </c>
      <c r="E311" s="39" t="s">
        <v>11</v>
      </c>
      <c r="F311" s="41">
        <v>408.47757741999999</v>
      </c>
      <c r="G311" s="41">
        <v>-3.40282346639E+38</v>
      </c>
      <c r="H311" s="41">
        <v>-3.40282346639E+38</v>
      </c>
      <c r="I311">
        <f t="shared" si="26"/>
        <v>408.48</v>
      </c>
      <c r="J311">
        <f t="shared" si="26"/>
        <v>0</v>
      </c>
      <c r="K311">
        <f t="shared" si="26"/>
        <v>0</v>
      </c>
      <c r="L311">
        <f t="shared" si="27"/>
        <v>408.48</v>
      </c>
      <c r="M311" s="2">
        <f t="shared" si="28"/>
        <v>0.18000000000000682</v>
      </c>
    </row>
    <row r="312" spans="1:13" x14ac:dyDescent="0.2">
      <c r="A312" s="39">
        <v>2346</v>
      </c>
      <c r="B312" s="40">
        <v>769726.56</v>
      </c>
      <c r="C312" s="40">
        <v>1829977.82</v>
      </c>
      <c r="D312" s="40">
        <v>393.12</v>
      </c>
      <c r="E312" s="39" t="s">
        <v>11</v>
      </c>
      <c r="F312" s="41">
        <v>393.314781536</v>
      </c>
      <c r="G312" s="41">
        <v>-3.40282346639E+38</v>
      </c>
      <c r="H312" s="41">
        <v>-3.40282346639E+38</v>
      </c>
      <c r="I312">
        <f t="shared" si="26"/>
        <v>393.31</v>
      </c>
      <c r="J312">
        <f t="shared" si="26"/>
        <v>0</v>
      </c>
      <c r="K312">
        <f t="shared" si="26"/>
        <v>0</v>
      </c>
      <c r="L312">
        <f t="shared" si="27"/>
        <v>393.31</v>
      </c>
      <c r="M312" s="2">
        <f t="shared" si="28"/>
        <v>0.18999999999999773</v>
      </c>
    </row>
    <row r="313" spans="1:13" x14ac:dyDescent="0.2">
      <c r="A313" s="39">
        <v>2347</v>
      </c>
      <c r="B313" s="40">
        <v>769879.89</v>
      </c>
      <c r="C313" s="40">
        <v>1829923.26</v>
      </c>
      <c r="D313" s="40">
        <v>390.07</v>
      </c>
      <c r="E313" s="39" t="s">
        <v>11</v>
      </c>
      <c r="F313" s="41">
        <v>390.24745003100003</v>
      </c>
      <c r="G313" s="41">
        <v>-3.40282346639E+38</v>
      </c>
      <c r="H313" s="41">
        <v>-3.40282346639E+38</v>
      </c>
      <c r="I313">
        <f t="shared" si="26"/>
        <v>390.25</v>
      </c>
      <c r="J313">
        <f t="shared" si="26"/>
        <v>0</v>
      </c>
      <c r="K313">
        <f t="shared" si="26"/>
        <v>0</v>
      </c>
      <c r="L313">
        <f t="shared" si="27"/>
        <v>390.25</v>
      </c>
      <c r="M313" s="2">
        <f t="shared" si="28"/>
        <v>0.18000000000000682</v>
      </c>
    </row>
    <row r="314" spans="1:13" x14ac:dyDescent="0.2">
      <c r="A314" s="39">
        <v>2363</v>
      </c>
      <c r="B314" s="40">
        <v>762576.71</v>
      </c>
      <c r="C314" s="40">
        <v>1818340.31</v>
      </c>
      <c r="D314" s="40">
        <v>394.68</v>
      </c>
      <c r="E314" s="39" t="s">
        <v>11</v>
      </c>
      <c r="F314" s="41">
        <v>394.73465181799997</v>
      </c>
      <c r="G314" s="41">
        <v>-3.40282346639E+38</v>
      </c>
      <c r="H314" s="41">
        <v>-3.40282346639E+38</v>
      </c>
      <c r="I314">
        <f t="shared" si="26"/>
        <v>394.73</v>
      </c>
      <c r="J314">
        <f t="shared" si="26"/>
        <v>0</v>
      </c>
      <c r="K314">
        <f t="shared" si="26"/>
        <v>0</v>
      </c>
      <c r="L314">
        <f t="shared" si="27"/>
        <v>394.73</v>
      </c>
      <c r="M314" s="2">
        <f t="shared" si="28"/>
        <v>5.0000000000011369E-2</v>
      </c>
    </row>
    <row r="315" spans="1:13" x14ac:dyDescent="0.2">
      <c r="A315" s="39">
        <v>2364</v>
      </c>
      <c r="B315" s="40">
        <v>762577.52</v>
      </c>
      <c r="C315" s="40">
        <v>1818471.12</v>
      </c>
      <c r="D315" s="40">
        <v>408.07</v>
      </c>
      <c r="E315" s="39" t="s">
        <v>11</v>
      </c>
      <c r="F315" s="41">
        <v>408.01873789400003</v>
      </c>
      <c r="G315" s="41">
        <v>-3.40282346639E+38</v>
      </c>
      <c r="H315" s="41">
        <v>-3.40282346639E+38</v>
      </c>
      <c r="I315">
        <f t="shared" si="26"/>
        <v>408.02</v>
      </c>
      <c r="J315">
        <f t="shared" si="26"/>
        <v>0</v>
      </c>
      <c r="K315">
        <f t="shared" si="26"/>
        <v>0</v>
      </c>
      <c r="L315">
        <f t="shared" si="27"/>
        <v>408.02</v>
      </c>
      <c r="M315" s="2">
        <f t="shared" si="28"/>
        <v>-5.0000000000011369E-2</v>
      </c>
    </row>
    <row r="316" spans="1:13" x14ac:dyDescent="0.2">
      <c r="A316" s="39">
        <v>2365</v>
      </c>
      <c r="B316" s="40">
        <v>762625.06</v>
      </c>
      <c r="C316" s="40">
        <v>1818570.09</v>
      </c>
      <c r="D316" s="40">
        <v>399.06</v>
      </c>
      <c r="E316" s="39" t="s">
        <v>11</v>
      </c>
      <c r="F316" s="41">
        <v>399.00158418400002</v>
      </c>
      <c r="G316" s="41">
        <v>-3.40282346639E+38</v>
      </c>
      <c r="H316" s="41">
        <v>-3.40282346639E+38</v>
      </c>
      <c r="I316">
        <f t="shared" si="26"/>
        <v>399</v>
      </c>
      <c r="J316">
        <f t="shared" si="26"/>
        <v>0</v>
      </c>
      <c r="K316">
        <f t="shared" si="26"/>
        <v>0</v>
      </c>
      <c r="L316">
        <f t="shared" si="27"/>
        <v>399</v>
      </c>
      <c r="M316" s="2">
        <f t="shared" si="28"/>
        <v>-6.0000000000002274E-2</v>
      </c>
    </row>
    <row r="317" spans="1:13" x14ac:dyDescent="0.2">
      <c r="A317" s="39">
        <v>2509</v>
      </c>
      <c r="B317" s="40">
        <v>827035.42</v>
      </c>
      <c r="C317" s="40">
        <v>1828273.26</v>
      </c>
      <c r="D317" s="40">
        <v>311.69</v>
      </c>
      <c r="E317" s="39" t="s">
        <v>11</v>
      </c>
      <c r="F317" s="41">
        <v>311.812965238</v>
      </c>
      <c r="G317" s="41">
        <v>-3.40282346639E+38</v>
      </c>
      <c r="H317" s="41">
        <v>-3.40282346639E+38</v>
      </c>
      <c r="I317">
        <f t="shared" si="26"/>
        <v>311.81</v>
      </c>
      <c r="J317">
        <f t="shared" si="26"/>
        <v>0</v>
      </c>
      <c r="K317">
        <f t="shared" si="26"/>
        <v>0</v>
      </c>
      <c r="L317">
        <f t="shared" si="27"/>
        <v>311.81</v>
      </c>
      <c r="M317" s="2">
        <f t="shared" si="28"/>
        <v>0.12000000000000455</v>
      </c>
    </row>
    <row r="318" spans="1:13" x14ac:dyDescent="0.2">
      <c r="A318" s="39">
        <v>2526</v>
      </c>
      <c r="B318" s="40">
        <v>822727.82</v>
      </c>
      <c r="C318" s="40">
        <v>1829160.84</v>
      </c>
      <c r="D318" s="40">
        <v>310.73</v>
      </c>
      <c r="E318" s="39" t="s">
        <v>11</v>
      </c>
      <c r="F318" s="41">
        <v>310.96052969599998</v>
      </c>
      <c r="G318" s="41">
        <v>-3.40282346639E+38</v>
      </c>
      <c r="H318" s="41">
        <v>-3.40282346639E+38</v>
      </c>
      <c r="I318">
        <f t="shared" si="26"/>
        <v>310.95999999999998</v>
      </c>
      <c r="J318">
        <f t="shared" si="26"/>
        <v>0</v>
      </c>
      <c r="K318">
        <f t="shared" si="26"/>
        <v>0</v>
      </c>
      <c r="L318">
        <f t="shared" si="27"/>
        <v>310.95999999999998</v>
      </c>
      <c r="M318" s="2">
        <f t="shared" si="28"/>
        <v>0.22999999999996135</v>
      </c>
    </row>
    <row r="319" spans="1:13" x14ac:dyDescent="0.2">
      <c r="A319" s="39">
        <v>2717</v>
      </c>
      <c r="B319" s="40">
        <v>750611.11</v>
      </c>
      <c r="C319" s="40">
        <v>1770694.15</v>
      </c>
      <c r="D319" s="40">
        <v>286.5</v>
      </c>
      <c r="E319" s="39" t="s">
        <v>11</v>
      </c>
      <c r="F319" s="41">
        <v>286.134998075</v>
      </c>
      <c r="G319" s="41">
        <v>-3.40282346639E+38</v>
      </c>
      <c r="H319" s="41">
        <v>-3.40282346639E+38</v>
      </c>
      <c r="I319">
        <f t="shared" si="26"/>
        <v>286.13</v>
      </c>
      <c r="J319">
        <f t="shared" si="26"/>
        <v>0</v>
      </c>
      <c r="K319">
        <f t="shared" si="26"/>
        <v>0</v>
      </c>
      <c r="L319">
        <f t="shared" si="27"/>
        <v>286.13</v>
      </c>
      <c r="M319" s="2">
        <f t="shared" si="28"/>
        <v>-0.37000000000000455</v>
      </c>
    </row>
    <row r="320" spans="1:13" x14ac:dyDescent="0.2">
      <c r="A320" s="39">
        <v>2718</v>
      </c>
      <c r="B320" s="40">
        <v>750777.22</v>
      </c>
      <c r="C320" s="40">
        <v>1770706.43</v>
      </c>
      <c r="D320" s="40">
        <v>286.52999999999997</v>
      </c>
      <c r="E320" s="39" t="s">
        <v>11</v>
      </c>
      <c r="F320" s="41">
        <v>286.41881732500002</v>
      </c>
      <c r="G320" s="41">
        <v>-3.40282346639E+38</v>
      </c>
      <c r="H320" s="41">
        <v>-3.40282346639E+38</v>
      </c>
      <c r="I320">
        <f t="shared" si="26"/>
        <v>286.42</v>
      </c>
      <c r="J320">
        <f t="shared" si="26"/>
        <v>0</v>
      </c>
      <c r="K320">
        <f t="shared" si="26"/>
        <v>0</v>
      </c>
      <c r="L320">
        <f t="shared" si="27"/>
        <v>286.42</v>
      </c>
      <c r="M320" s="2">
        <f t="shared" si="28"/>
        <v>-0.1099999999999568</v>
      </c>
    </row>
    <row r="321" spans="1:13" x14ac:dyDescent="0.2">
      <c r="A321" s="39">
        <v>2719</v>
      </c>
      <c r="B321" s="40">
        <v>751021.84</v>
      </c>
      <c r="C321" s="40">
        <v>1770724.31</v>
      </c>
      <c r="D321" s="40">
        <v>286.95999999999998</v>
      </c>
      <c r="E321" s="39" t="s">
        <v>11</v>
      </c>
      <c r="F321" s="41">
        <v>286.91600508699997</v>
      </c>
      <c r="G321" s="41">
        <v>-3.40282346639E+38</v>
      </c>
      <c r="H321" s="41">
        <v>-3.40282346639E+38</v>
      </c>
      <c r="I321">
        <f t="shared" si="26"/>
        <v>286.92</v>
      </c>
      <c r="J321">
        <f t="shared" si="26"/>
        <v>0</v>
      </c>
      <c r="K321">
        <f t="shared" si="26"/>
        <v>0</v>
      </c>
      <c r="L321">
        <f t="shared" si="27"/>
        <v>286.92</v>
      </c>
      <c r="M321" s="2">
        <f t="shared" si="28"/>
        <v>-3.999999999996362E-2</v>
      </c>
    </row>
    <row r="322" spans="1:13" x14ac:dyDescent="0.2">
      <c r="A322" s="39">
        <v>2720</v>
      </c>
      <c r="B322" s="40">
        <v>751125.51</v>
      </c>
      <c r="C322" s="40">
        <v>1770878.4</v>
      </c>
      <c r="D322" s="40">
        <v>287.60000000000002</v>
      </c>
      <c r="E322" s="39" t="s">
        <v>11</v>
      </c>
      <c r="F322" s="41">
        <v>287.66106667100001</v>
      </c>
      <c r="G322" s="41">
        <v>-3.40282346639E+38</v>
      </c>
      <c r="H322" s="41">
        <v>-3.40282346639E+38</v>
      </c>
      <c r="I322">
        <f t="shared" si="26"/>
        <v>287.66000000000003</v>
      </c>
      <c r="J322">
        <f t="shared" si="26"/>
        <v>0</v>
      </c>
      <c r="K322">
        <f t="shared" si="26"/>
        <v>0</v>
      </c>
      <c r="L322">
        <f t="shared" si="27"/>
        <v>287.66000000000003</v>
      </c>
      <c r="M322" s="2">
        <f t="shared" si="28"/>
        <v>6.0000000000002274E-2</v>
      </c>
    </row>
    <row r="323" spans="1:13" x14ac:dyDescent="0.2">
      <c r="A323" s="39">
        <v>2721</v>
      </c>
      <c r="B323" s="40">
        <v>750903.83</v>
      </c>
      <c r="C323" s="40">
        <v>1770927.43</v>
      </c>
      <c r="D323" s="40">
        <v>287.89999999999998</v>
      </c>
      <c r="E323" s="39" t="s">
        <v>11</v>
      </c>
      <c r="F323" s="41">
        <v>287.72766825399998</v>
      </c>
      <c r="G323" s="41">
        <v>-3.40282346639E+38</v>
      </c>
      <c r="H323" s="41">
        <v>-3.40282346639E+38</v>
      </c>
      <c r="I323">
        <f t="shared" si="26"/>
        <v>287.73</v>
      </c>
      <c r="J323">
        <f t="shared" si="26"/>
        <v>0</v>
      </c>
      <c r="K323">
        <f t="shared" si="26"/>
        <v>0</v>
      </c>
      <c r="L323">
        <f t="shared" si="27"/>
        <v>287.73</v>
      </c>
      <c r="M323" s="2">
        <f t="shared" si="28"/>
        <v>-0.16999999999995907</v>
      </c>
    </row>
    <row r="324" spans="1:13" x14ac:dyDescent="0.2">
      <c r="A324" s="39">
        <v>2722</v>
      </c>
      <c r="B324" s="40">
        <v>750574.93</v>
      </c>
      <c r="C324" s="40">
        <v>1770923.68</v>
      </c>
      <c r="D324" s="40">
        <v>286.87</v>
      </c>
      <c r="E324" s="39" t="s">
        <v>11</v>
      </c>
      <c r="F324" s="41">
        <v>286.89393137600001</v>
      </c>
      <c r="G324" s="41">
        <v>-3.40282346639E+38</v>
      </c>
      <c r="H324" s="41">
        <v>-3.40282346639E+38</v>
      </c>
      <c r="I324">
        <f t="shared" si="26"/>
        <v>286.89</v>
      </c>
      <c r="J324">
        <f t="shared" si="26"/>
        <v>0</v>
      </c>
      <c r="K324">
        <f t="shared" si="26"/>
        <v>0</v>
      </c>
      <c r="L324">
        <f t="shared" si="27"/>
        <v>286.89</v>
      </c>
      <c r="M324" s="2">
        <f t="shared" si="28"/>
        <v>1.999999999998181E-2</v>
      </c>
    </row>
    <row r="325" spans="1:13" x14ac:dyDescent="0.2">
      <c r="A325" s="39">
        <v>2747</v>
      </c>
      <c r="B325" s="40">
        <v>752821.08</v>
      </c>
      <c r="C325" s="40">
        <v>1774512.5</v>
      </c>
      <c r="D325" s="40">
        <v>288.14999999999998</v>
      </c>
      <c r="E325" s="39" t="s">
        <v>11</v>
      </c>
      <c r="F325" s="41">
        <v>288.05927378299998</v>
      </c>
      <c r="G325" s="41">
        <v>-3.40282346639E+38</v>
      </c>
      <c r="H325" s="41">
        <v>-3.40282346639E+38</v>
      </c>
      <c r="I325">
        <f t="shared" si="26"/>
        <v>288.06</v>
      </c>
      <c r="J325">
        <f t="shared" si="26"/>
        <v>0</v>
      </c>
      <c r="K325">
        <f t="shared" si="26"/>
        <v>0</v>
      </c>
      <c r="L325">
        <f t="shared" si="27"/>
        <v>288.06</v>
      </c>
      <c r="M325" s="2">
        <f t="shared" si="28"/>
        <v>-8.9999999999974989E-2</v>
      </c>
    </row>
    <row r="326" spans="1:13" x14ac:dyDescent="0.2">
      <c r="A326" s="39">
        <v>2748</v>
      </c>
      <c r="B326" s="40">
        <v>752816.6</v>
      </c>
      <c r="C326" s="40">
        <v>1774672.63</v>
      </c>
      <c r="D326" s="40">
        <v>287.95999999999998</v>
      </c>
      <c r="E326" s="39" t="s">
        <v>11</v>
      </c>
      <c r="F326" s="41">
        <v>287.98326575200002</v>
      </c>
      <c r="G326" s="41">
        <v>-3.40282346639E+38</v>
      </c>
      <c r="H326" s="41">
        <v>-3.40282346639E+38</v>
      </c>
      <c r="I326">
        <f t="shared" si="26"/>
        <v>287.98</v>
      </c>
      <c r="J326">
        <f t="shared" si="26"/>
        <v>0</v>
      </c>
      <c r="K326">
        <f t="shared" si="26"/>
        <v>0</v>
      </c>
      <c r="L326">
        <f t="shared" si="27"/>
        <v>287.98</v>
      </c>
      <c r="M326" s="2">
        <f t="shared" si="28"/>
        <v>2.0000000000038654E-2</v>
      </c>
    </row>
    <row r="327" spans="1:13" x14ac:dyDescent="0.2">
      <c r="A327" s="39">
        <v>2749</v>
      </c>
      <c r="B327" s="40">
        <v>752811.46</v>
      </c>
      <c r="C327" s="40">
        <v>1774932.5</v>
      </c>
      <c r="D327" s="40">
        <v>287.8</v>
      </c>
      <c r="E327" s="39" t="s">
        <v>11</v>
      </c>
      <c r="F327" s="41">
        <v>287.76755605300002</v>
      </c>
      <c r="G327" s="41">
        <v>-3.40282346639E+38</v>
      </c>
      <c r="H327" s="41">
        <v>-3.40282346639E+38</v>
      </c>
      <c r="I327">
        <f t="shared" si="26"/>
        <v>287.77</v>
      </c>
      <c r="J327">
        <f t="shared" si="26"/>
        <v>0</v>
      </c>
      <c r="K327">
        <f t="shared" si="26"/>
        <v>0</v>
      </c>
      <c r="L327">
        <f t="shared" si="27"/>
        <v>287.77</v>
      </c>
      <c r="M327" s="2">
        <f t="shared" si="28"/>
        <v>-3.0000000000029559E-2</v>
      </c>
    </row>
    <row r="328" spans="1:13" x14ac:dyDescent="0.2">
      <c r="A328" s="39">
        <v>2751</v>
      </c>
      <c r="B328" s="40">
        <v>753017.25</v>
      </c>
      <c r="C328" s="40">
        <v>1774785.46</v>
      </c>
      <c r="D328" s="40">
        <v>288.08999999999997</v>
      </c>
      <c r="E328" s="39" t="s">
        <v>11</v>
      </c>
      <c r="F328" s="41">
        <v>288.01405749399999</v>
      </c>
      <c r="G328" s="41">
        <v>-3.40282346639E+38</v>
      </c>
      <c r="H328" s="41">
        <v>-3.40282346639E+38</v>
      </c>
      <c r="I328">
        <f t="shared" si="26"/>
        <v>288.01</v>
      </c>
      <c r="J328">
        <f t="shared" si="26"/>
        <v>0</v>
      </c>
      <c r="K328">
        <f t="shared" si="26"/>
        <v>0</v>
      </c>
      <c r="L328">
        <f t="shared" si="27"/>
        <v>288.01</v>
      </c>
      <c r="M328" s="2">
        <f t="shared" si="28"/>
        <v>-7.9999999999984084E-2</v>
      </c>
    </row>
    <row r="329" spans="1:13" x14ac:dyDescent="0.2">
      <c r="A329" s="39">
        <v>2752</v>
      </c>
      <c r="B329" s="40">
        <v>753016.06</v>
      </c>
      <c r="C329" s="40">
        <v>1774560.2</v>
      </c>
      <c r="D329" s="40">
        <v>288.33999999999997</v>
      </c>
      <c r="E329" s="39" t="s">
        <v>11</v>
      </c>
      <c r="F329" s="41">
        <v>288.37115096700001</v>
      </c>
      <c r="G329" s="41">
        <v>-3.40282346639E+38</v>
      </c>
      <c r="H329" s="41">
        <v>-3.40282346639E+38</v>
      </c>
      <c r="I329">
        <f t="shared" si="26"/>
        <v>288.37</v>
      </c>
      <c r="J329">
        <f t="shared" si="26"/>
        <v>0</v>
      </c>
      <c r="K329">
        <f t="shared" si="26"/>
        <v>0</v>
      </c>
      <c r="L329">
        <f t="shared" si="27"/>
        <v>288.37</v>
      </c>
      <c r="M329" s="2">
        <f t="shared" si="28"/>
        <v>3.0000000000029559E-2</v>
      </c>
    </row>
    <row r="330" spans="1:13" x14ac:dyDescent="0.2">
      <c r="A330" s="39">
        <v>2763</v>
      </c>
      <c r="B330" s="40">
        <v>747660.2</v>
      </c>
      <c r="C330" s="40">
        <v>1767293.52</v>
      </c>
      <c r="D330" s="40">
        <v>285.58</v>
      </c>
      <c r="E330" s="39" t="s">
        <v>11</v>
      </c>
      <c r="F330" s="41">
        <v>285.54657697200003</v>
      </c>
      <c r="G330" s="41">
        <v>-3.40282346639E+38</v>
      </c>
      <c r="H330" s="41">
        <v>-3.40282346639E+38</v>
      </c>
      <c r="I330">
        <f t="shared" si="26"/>
        <v>285.55</v>
      </c>
      <c r="J330">
        <f t="shared" si="26"/>
        <v>0</v>
      </c>
      <c r="K330">
        <f t="shared" si="26"/>
        <v>0</v>
      </c>
      <c r="L330">
        <f t="shared" si="27"/>
        <v>285.55</v>
      </c>
      <c r="M330" s="2">
        <f t="shared" si="28"/>
        <v>-2.9999999999972715E-2</v>
      </c>
    </row>
    <row r="331" spans="1:13" x14ac:dyDescent="0.2">
      <c r="A331" s="39">
        <v>2764</v>
      </c>
      <c r="B331" s="40">
        <v>747692.13</v>
      </c>
      <c r="C331" s="40">
        <v>1767408.46</v>
      </c>
      <c r="D331" s="40">
        <v>285.77</v>
      </c>
      <c r="E331" s="39" t="s">
        <v>11</v>
      </c>
      <c r="F331" s="41">
        <v>285.54372021400002</v>
      </c>
      <c r="G331" s="41">
        <v>-3.40282346639E+38</v>
      </c>
      <c r="H331" s="41">
        <v>-3.40282346639E+38</v>
      </c>
      <c r="I331">
        <f t="shared" si="26"/>
        <v>285.54000000000002</v>
      </c>
      <c r="J331">
        <f t="shared" si="26"/>
        <v>0</v>
      </c>
      <c r="K331">
        <f t="shared" si="26"/>
        <v>0</v>
      </c>
      <c r="L331">
        <f t="shared" si="27"/>
        <v>285.54000000000002</v>
      </c>
      <c r="M331" s="2">
        <f t="shared" si="28"/>
        <v>-0.22999999999996135</v>
      </c>
    </row>
    <row r="332" spans="1:13" x14ac:dyDescent="0.2">
      <c r="A332" s="39">
        <v>2905</v>
      </c>
      <c r="B332" s="40">
        <v>601831.93999999994</v>
      </c>
      <c r="C332" s="40">
        <v>1648354.5</v>
      </c>
      <c r="D332" s="40">
        <v>258.52999999999997</v>
      </c>
      <c r="E332" s="39" t="s">
        <v>11</v>
      </c>
      <c r="F332" s="41">
        <v>258.88028421799999</v>
      </c>
      <c r="G332" s="41">
        <v>-3.40282346639E+38</v>
      </c>
      <c r="H332" s="41">
        <v>-3.40282346639E+38</v>
      </c>
      <c r="I332">
        <f t="shared" si="26"/>
        <v>258.88</v>
      </c>
      <c r="J332">
        <f t="shared" si="26"/>
        <v>0</v>
      </c>
      <c r="K332">
        <f t="shared" si="26"/>
        <v>0</v>
      </c>
      <c r="L332">
        <f t="shared" si="27"/>
        <v>258.88</v>
      </c>
      <c r="M332" s="2">
        <f t="shared" si="28"/>
        <v>0.35000000000002274</v>
      </c>
    </row>
    <row r="333" spans="1:13" x14ac:dyDescent="0.2">
      <c r="A333" s="39">
        <v>2906</v>
      </c>
      <c r="B333" s="40">
        <v>601897.65</v>
      </c>
      <c r="C333" s="40">
        <v>1648410.73</v>
      </c>
      <c r="D333" s="40">
        <v>258.81</v>
      </c>
      <c r="E333" s="39" t="s">
        <v>11</v>
      </c>
      <c r="F333" s="41">
        <v>259.18849129300003</v>
      </c>
      <c r="G333" s="41">
        <v>-3.40282346639E+38</v>
      </c>
      <c r="H333" s="41">
        <v>-3.40282346639E+38</v>
      </c>
      <c r="I333">
        <f t="shared" si="26"/>
        <v>259.19</v>
      </c>
      <c r="J333">
        <f t="shared" si="26"/>
        <v>0</v>
      </c>
      <c r="K333">
        <f t="shared" si="26"/>
        <v>0</v>
      </c>
      <c r="L333">
        <f t="shared" si="27"/>
        <v>259.19</v>
      </c>
      <c r="M333" s="2">
        <f t="shared" si="28"/>
        <v>0.37999999999999545</v>
      </c>
    </row>
    <row r="334" spans="1:13" x14ac:dyDescent="0.2">
      <c r="A334" s="39">
        <v>2907</v>
      </c>
      <c r="B334" s="40">
        <v>601768.87</v>
      </c>
      <c r="C334" s="40">
        <v>1648574.6</v>
      </c>
      <c r="D334" s="40">
        <v>261.49</v>
      </c>
      <c r="E334" s="39" t="s">
        <v>11</v>
      </c>
      <c r="F334" s="41">
        <v>261.72079803100002</v>
      </c>
      <c r="G334" s="41">
        <v>-3.40282346639E+38</v>
      </c>
      <c r="H334" s="41">
        <v>-3.40282346639E+38</v>
      </c>
      <c r="I334">
        <f t="shared" si="26"/>
        <v>261.72000000000003</v>
      </c>
      <c r="J334">
        <f t="shared" si="26"/>
        <v>0</v>
      </c>
      <c r="K334">
        <f t="shared" si="26"/>
        <v>0</v>
      </c>
      <c r="L334">
        <f t="shared" si="27"/>
        <v>261.72000000000003</v>
      </c>
      <c r="M334" s="2">
        <f t="shared" si="28"/>
        <v>0.23000000000001819</v>
      </c>
    </row>
    <row r="335" spans="1:13" x14ac:dyDescent="0.2">
      <c r="A335" s="39">
        <v>2911</v>
      </c>
      <c r="B335" s="40">
        <v>602105.99</v>
      </c>
      <c r="C335" s="40">
        <v>1648881.85</v>
      </c>
      <c r="D335" s="40">
        <v>261.49</v>
      </c>
      <c r="E335" s="39" t="s">
        <v>11</v>
      </c>
      <c r="F335" s="41">
        <v>262.14376791500001</v>
      </c>
      <c r="G335" s="41">
        <v>-3.40282346639E+38</v>
      </c>
      <c r="H335" s="41">
        <v>-3.40282346639E+38</v>
      </c>
      <c r="I335">
        <f t="shared" si="26"/>
        <v>262.14</v>
      </c>
      <c r="J335">
        <f t="shared" si="26"/>
        <v>0</v>
      </c>
      <c r="K335">
        <f t="shared" si="26"/>
        <v>0</v>
      </c>
      <c r="L335">
        <f t="shared" si="27"/>
        <v>262.14</v>
      </c>
      <c r="M335" s="2">
        <f t="shared" si="28"/>
        <v>0.64999999999997726</v>
      </c>
    </row>
    <row r="336" spans="1:13" x14ac:dyDescent="0.2">
      <c r="A336" s="39">
        <v>2913</v>
      </c>
      <c r="B336" s="40">
        <v>595333.75</v>
      </c>
      <c r="C336" s="40">
        <v>1645148.92</v>
      </c>
      <c r="D336" s="40">
        <v>250.28</v>
      </c>
      <c r="E336" s="39" t="s">
        <v>11</v>
      </c>
      <c r="F336" s="41">
        <v>250.580324402</v>
      </c>
      <c r="G336" s="41">
        <v>-3.40282346639E+38</v>
      </c>
      <c r="H336" s="41">
        <v>-3.40282346639E+38</v>
      </c>
      <c r="I336">
        <f t="shared" si="26"/>
        <v>250.58</v>
      </c>
      <c r="J336">
        <f t="shared" si="26"/>
        <v>0</v>
      </c>
      <c r="K336">
        <f t="shared" si="26"/>
        <v>0</v>
      </c>
      <c r="L336">
        <f t="shared" si="27"/>
        <v>250.58</v>
      </c>
      <c r="M336" s="2">
        <f t="shared" si="28"/>
        <v>0.30000000000001137</v>
      </c>
    </row>
    <row r="337" spans="1:13" x14ac:dyDescent="0.2">
      <c r="A337" s="39">
        <v>2914</v>
      </c>
      <c r="B337" s="40">
        <v>595189.27</v>
      </c>
      <c r="C337" s="40">
        <v>1645143.48</v>
      </c>
      <c r="D337" s="40">
        <v>250.29</v>
      </c>
      <c r="E337" s="39" t="s">
        <v>11</v>
      </c>
      <c r="F337" s="41">
        <v>250.580186938</v>
      </c>
      <c r="G337" s="41">
        <v>-3.40282346639E+38</v>
      </c>
      <c r="H337" s="41">
        <v>-3.40282346639E+38</v>
      </c>
      <c r="I337">
        <f t="shared" si="26"/>
        <v>250.58</v>
      </c>
      <c r="J337">
        <f t="shared" si="26"/>
        <v>0</v>
      </c>
      <c r="K337">
        <f t="shared" si="26"/>
        <v>0</v>
      </c>
      <c r="L337">
        <f t="shared" si="27"/>
        <v>250.58</v>
      </c>
      <c r="M337" s="2">
        <f t="shared" si="28"/>
        <v>0.29000000000002046</v>
      </c>
    </row>
    <row r="338" spans="1:13" x14ac:dyDescent="0.2">
      <c r="A338" s="39">
        <v>2915</v>
      </c>
      <c r="B338" s="40">
        <v>595045.88</v>
      </c>
      <c r="C338" s="40">
        <v>1645146.9</v>
      </c>
      <c r="D338" s="40">
        <v>250.24</v>
      </c>
      <c r="E338" s="39" t="s">
        <v>11</v>
      </c>
      <c r="F338" s="41">
        <v>250.52128817299999</v>
      </c>
      <c r="G338" s="41">
        <v>-3.40282346639E+38</v>
      </c>
      <c r="H338" s="41">
        <v>-3.40282346639E+38</v>
      </c>
      <c r="I338">
        <f t="shared" si="26"/>
        <v>250.52</v>
      </c>
      <c r="J338">
        <f t="shared" si="26"/>
        <v>0</v>
      </c>
      <c r="K338">
        <f t="shared" si="26"/>
        <v>0</v>
      </c>
      <c r="L338">
        <f t="shared" si="27"/>
        <v>250.52</v>
      </c>
      <c r="M338" s="2">
        <f t="shared" si="28"/>
        <v>0.28000000000000114</v>
      </c>
    </row>
    <row r="339" spans="1:13" x14ac:dyDescent="0.2">
      <c r="A339" s="39">
        <v>2916</v>
      </c>
      <c r="B339" s="40">
        <v>598150.89</v>
      </c>
      <c r="C339" s="40">
        <v>1645893.46</v>
      </c>
      <c r="D339" s="40">
        <v>257.26</v>
      </c>
      <c r="E339" s="39" t="s">
        <v>11</v>
      </c>
      <c r="F339" s="41">
        <v>257.27400796900002</v>
      </c>
      <c r="G339" s="41">
        <v>-3.40282346639E+38</v>
      </c>
      <c r="H339" s="41">
        <v>-3.40282346639E+38</v>
      </c>
      <c r="I339">
        <f t="shared" si="26"/>
        <v>257.27</v>
      </c>
      <c r="J339">
        <f t="shared" si="26"/>
        <v>0</v>
      </c>
      <c r="K339">
        <f t="shared" si="26"/>
        <v>0</v>
      </c>
      <c r="L339">
        <f t="shared" si="27"/>
        <v>257.27</v>
      </c>
      <c r="M339" s="2">
        <f t="shared" si="28"/>
        <v>9.9999999999909051E-3</v>
      </c>
    </row>
    <row r="340" spans="1:13" x14ac:dyDescent="0.2">
      <c r="A340" s="39">
        <v>2917</v>
      </c>
      <c r="B340" s="40">
        <v>598230.25</v>
      </c>
      <c r="C340" s="40">
        <v>1645981.54</v>
      </c>
      <c r="D340" s="40">
        <v>257.35000000000002</v>
      </c>
      <c r="E340" s="39" t="s">
        <v>11</v>
      </c>
      <c r="F340" s="41">
        <v>257.53234593100001</v>
      </c>
      <c r="G340" s="41">
        <v>-3.40282346639E+38</v>
      </c>
      <c r="H340" s="41">
        <v>-3.40282346639E+38</v>
      </c>
      <c r="I340">
        <f t="shared" si="26"/>
        <v>257.52999999999997</v>
      </c>
      <c r="J340">
        <f t="shared" si="26"/>
        <v>0</v>
      </c>
      <c r="K340">
        <f t="shared" si="26"/>
        <v>0</v>
      </c>
      <c r="L340">
        <f t="shared" si="27"/>
        <v>257.52999999999997</v>
      </c>
      <c r="M340" s="2">
        <f t="shared" si="28"/>
        <v>0.17999999999994998</v>
      </c>
    </row>
    <row r="341" spans="1:13" x14ac:dyDescent="0.2">
      <c r="A341" s="39">
        <v>2921</v>
      </c>
      <c r="B341" s="40">
        <v>598545.62</v>
      </c>
      <c r="C341" s="40">
        <v>1646936.07</v>
      </c>
      <c r="D341" s="40">
        <v>258.58</v>
      </c>
      <c r="E341" s="39" t="s">
        <v>11</v>
      </c>
      <c r="F341" s="41">
        <v>258.83524613700001</v>
      </c>
      <c r="G341" s="41">
        <v>-3.40282346639E+38</v>
      </c>
      <c r="H341" s="41">
        <v>-3.40282346639E+38</v>
      </c>
      <c r="I341">
        <f t="shared" si="26"/>
        <v>258.83999999999997</v>
      </c>
      <c r="J341">
        <f t="shared" si="26"/>
        <v>0</v>
      </c>
      <c r="K341">
        <f t="shared" si="26"/>
        <v>0</v>
      </c>
      <c r="L341">
        <f t="shared" si="27"/>
        <v>258.83999999999997</v>
      </c>
      <c r="M341" s="2">
        <f t="shared" si="28"/>
        <v>0.25999999999999091</v>
      </c>
    </row>
    <row r="342" spans="1:13" x14ac:dyDescent="0.2">
      <c r="A342" s="39">
        <v>2922</v>
      </c>
      <c r="B342" s="40">
        <v>598654.26</v>
      </c>
      <c r="C342" s="40">
        <v>1647052.6</v>
      </c>
      <c r="D342" s="40">
        <v>258.67</v>
      </c>
      <c r="E342" s="39" t="s">
        <v>11</v>
      </c>
      <c r="F342" s="41">
        <v>258.85351026500001</v>
      </c>
      <c r="G342" s="41">
        <v>-3.40282346639E+38</v>
      </c>
      <c r="H342" s="41">
        <v>-3.40282346639E+38</v>
      </c>
      <c r="I342">
        <f t="shared" ref="I342:K357" si="29">IF(F342&lt;0,0,ROUND(F342,2))</f>
        <v>258.85000000000002</v>
      </c>
      <c r="J342">
        <f t="shared" si="29"/>
        <v>0</v>
      </c>
      <c r="K342">
        <f t="shared" si="29"/>
        <v>0</v>
      </c>
      <c r="L342">
        <f t="shared" si="27"/>
        <v>258.85000000000002</v>
      </c>
      <c r="M342" s="2">
        <f t="shared" si="28"/>
        <v>0.18000000000000682</v>
      </c>
    </row>
    <row r="343" spans="1:13" x14ac:dyDescent="0.2">
      <c r="A343" s="39">
        <v>2924</v>
      </c>
      <c r="B343" s="40">
        <v>598753.79</v>
      </c>
      <c r="C343" s="40">
        <v>1648312.12</v>
      </c>
      <c r="D343" s="40">
        <v>257.58</v>
      </c>
      <c r="E343" s="39" t="s">
        <v>11</v>
      </c>
      <c r="F343" s="41">
        <v>258.056732082</v>
      </c>
      <c r="G343" s="41">
        <v>-3.40282346639E+38</v>
      </c>
      <c r="H343" s="41">
        <v>-3.40282346639E+38</v>
      </c>
      <c r="I343">
        <f t="shared" si="29"/>
        <v>258.06</v>
      </c>
      <c r="J343">
        <f t="shared" si="29"/>
        <v>0</v>
      </c>
      <c r="K343">
        <f t="shared" si="29"/>
        <v>0</v>
      </c>
      <c r="L343">
        <f t="shared" si="27"/>
        <v>258.06</v>
      </c>
      <c r="M343" s="2">
        <f t="shared" si="28"/>
        <v>0.48000000000001819</v>
      </c>
    </row>
    <row r="344" spans="1:13" x14ac:dyDescent="0.2">
      <c r="A344" s="39">
        <v>2925</v>
      </c>
      <c r="B344" s="40">
        <v>598962.13</v>
      </c>
      <c r="C344" s="40">
        <v>1648329.8</v>
      </c>
      <c r="D344" s="40">
        <v>260.06</v>
      </c>
      <c r="E344" s="39" t="s">
        <v>11</v>
      </c>
      <c r="F344" s="41">
        <v>260.513506721</v>
      </c>
      <c r="G344" s="41">
        <v>-3.40282346639E+38</v>
      </c>
      <c r="H344" s="41">
        <v>-3.40282346639E+38</v>
      </c>
      <c r="I344">
        <f t="shared" si="29"/>
        <v>260.51</v>
      </c>
      <c r="J344">
        <f t="shared" si="29"/>
        <v>0</v>
      </c>
      <c r="K344">
        <f t="shared" si="29"/>
        <v>0</v>
      </c>
      <c r="L344">
        <f t="shared" ref="L344:L357" si="30">IF(AND(I344&gt;0,K344&gt;0),I344,I344+J344+K344)</f>
        <v>260.51</v>
      </c>
      <c r="M344" s="2">
        <f t="shared" ref="M344:M357" si="31">L344-D344</f>
        <v>0.44999999999998863</v>
      </c>
    </row>
    <row r="345" spans="1:13" x14ac:dyDescent="0.2">
      <c r="A345" s="39">
        <v>2927</v>
      </c>
      <c r="B345" s="40">
        <v>599261.12</v>
      </c>
      <c r="C345" s="40">
        <v>1648431.65</v>
      </c>
      <c r="D345" s="40">
        <v>258.14</v>
      </c>
      <c r="E345" s="39" t="s">
        <v>11</v>
      </c>
      <c r="F345" s="41">
        <v>258.51782269699999</v>
      </c>
      <c r="G345" s="41">
        <v>-3.40282346639E+38</v>
      </c>
      <c r="H345" s="41">
        <v>-3.40282346639E+38</v>
      </c>
      <c r="I345">
        <f t="shared" si="29"/>
        <v>258.52</v>
      </c>
      <c r="J345">
        <f t="shared" si="29"/>
        <v>0</v>
      </c>
      <c r="K345">
        <f t="shared" si="29"/>
        <v>0</v>
      </c>
      <c r="L345">
        <f t="shared" si="30"/>
        <v>258.52</v>
      </c>
      <c r="M345" s="2">
        <f t="shared" si="31"/>
        <v>0.37999999999999545</v>
      </c>
    </row>
    <row r="346" spans="1:13" x14ac:dyDescent="0.2">
      <c r="A346" s="39">
        <v>2932</v>
      </c>
      <c r="B346" s="40">
        <v>603346.43999999994</v>
      </c>
      <c r="C346" s="40">
        <v>1654191.11</v>
      </c>
      <c r="D346" s="40">
        <v>251.31</v>
      </c>
      <c r="E346" s="39" t="s">
        <v>11</v>
      </c>
      <c r="F346" s="41">
        <v>251.654544028</v>
      </c>
      <c r="G346" s="41">
        <v>-3.40282346639E+38</v>
      </c>
      <c r="H346" s="41">
        <v>-3.40282346639E+38</v>
      </c>
      <c r="I346">
        <f t="shared" si="29"/>
        <v>251.65</v>
      </c>
      <c r="J346">
        <f t="shared" si="29"/>
        <v>0</v>
      </c>
      <c r="K346">
        <f t="shared" si="29"/>
        <v>0</v>
      </c>
      <c r="L346">
        <f t="shared" si="30"/>
        <v>251.65</v>
      </c>
      <c r="M346" s="2">
        <f t="shared" si="31"/>
        <v>0.34000000000000341</v>
      </c>
    </row>
    <row r="347" spans="1:13" x14ac:dyDescent="0.2">
      <c r="A347" s="39">
        <v>3504</v>
      </c>
      <c r="B347" s="40">
        <v>244830.51</v>
      </c>
      <c r="C347" s="40">
        <v>1537295.77</v>
      </c>
      <c r="D347" s="40">
        <v>189.79</v>
      </c>
      <c r="E347" s="39" t="s">
        <v>11</v>
      </c>
      <c r="F347" s="41">
        <v>189.59302887499999</v>
      </c>
      <c r="G347" s="41">
        <v>-3.40282346639E+38</v>
      </c>
      <c r="H347" s="41">
        <v>-3.40282346639E+38</v>
      </c>
      <c r="I347">
        <f t="shared" si="29"/>
        <v>189.59</v>
      </c>
      <c r="J347">
        <f t="shared" si="29"/>
        <v>0</v>
      </c>
      <c r="K347">
        <f t="shared" si="29"/>
        <v>0</v>
      </c>
      <c r="L347">
        <f t="shared" si="30"/>
        <v>189.59</v>
      </c>
      <c r="M347" s="2">
        <f t="shared" si="31"/>
        <v>-0.19999999999998863</v>
      </c>
    </row>
    <row r="348" spans="1:13" x14ac:dyDescent="0.2">
      <c r="A348" s="39">
        <v>3505</v>
      </c>
      <c r="B348" s="40">
        <v>244799.5</v>
      </c>
      <c r="C348" s="40">
        <v>1536954.57</v>
      </c>
      <c r="D348" s="40">
        <v>190.32</v>
      </c>
      <c r="E348" s="39" t="s">
        <v>11</v>
      </c>
      <c r="F348" s="41">
        <v>189.881500023</v>
      </c>
      <c r="G348" s="41">
        <v>-3.40282346639E+38</v>
      </c>
      <c r="H348" s="41">
        <v>-3.40282346639E+38</v>
      </c>
      <c r="I348">
        <f t="shared" si="29"/>
        <v>189.88</v>
      </c>
      <c r="J348">
        <f t="shared" si="29"/>
        <v>0</v>
      </c>
      <c r="K348">
        <f t="shared" si="29"/>
        <v>0</v>
      </c>
      <c r="L348">
        <f t="shared" si="30"/>
        <v>189.88</v>
      </c>
      <c r="M348" s="2">
        <f t="shared" si="31"/>
        <v>-0.43999999999999773</v>
      </c>
    </row>
    <row r="349" spans="1:13" x14ac:dyDescent="0.2">
      <c r="A349" s="39">
        <v>3506</v>
      </c>
      <c r="B349" s="40">
        <v>244811.8</v>
      </c>
      <c r="C349" s="40">
        <v>1536808.97</v>
      </c>
      <c r="D349" s="40">
        <v>190.2</v>
      </c>
      <c r="E349" s="39" t="s">
        <v>11</v>
      </c>
      <c r="F349" s="41">
        <v>189.96722686800001</v>
      </c>
      <c r="G349" s="41">
        <v>-3.40282346639E+38</v>
      </c>
      <c r="H349" s="41">
        <v>-3.40282346639E+38</v>
      </c>
      <c r="I349">
        <f t="shared" si="29"/>
        <v>189.97</v>
      </c>
      <c r="J349">
        <f t="shared" si="29"/>
        <v>0</v>
      </c>
      <c r="K349">
        <f t="shared" si="29"/>
        <v>0</v>
      </c>
      <c r="L349">
        <f t="shared" si="30"/>
        <v>189.97</v>
      </c>
      <c r="M349" s="2">
        <f t="shared" si="31"/>
        <v>-0.22999999999998977</v>
      </c>
    </row>
    <row r="350" spans="1:13" x14ac:dyDescent="0.2">
      <c r="A350" s="39">
        <v>3517</v>
      </c>
      <c r="B350" s="40">
        <v>248363.13</v>
      </c>
      <c r="C350" s="40">
        <v>1534376.74</v>
      </c>
      <c r="D350" s="40">
        <v>191.53</v>
      </c>
      <c r="E350" s="39" t="s">
        <v>11</v>
      </c>
      <c r="F350" s="41">
        <v>191.85737356300001</v>
      </c>
      <c r="G350" s="41">
        <v>-3.40282346639E+38</v>
      </c>
      <c r="H350" s="41">
        <v>-3.40282346639E+38</v>
      </c>
      <c r="I350">
        <f t="shared" si="29"/>
        <v>191.86</v>
      </c>
      <c r="J350">
        <f t="shared" si="29"/>
        <v>0</v>
      </c>
      <c r="K350">
        <f t="shared" si="29"/>
        <v>0</v>
      </c>
      <c r="L350">
        <f t="shared" si="30"/>
        <v>191.86</v>
      </c>
      <c r="M350" s="2">
        <f t="shared" si="31"/>
        <v>0.33000000000001251</v>
      </c>
    </row>
    <row r="351" spans="1:13" x14ac:dyDescent="0.2">
      <c r="A351" s="39">
        <v>3518</v>
      </c>
      <c r="B351" s="40">
        <v>245357.1</v>
      </c>
      <c r="C351" s="40">
        <v>1534120.68</v>
      </c>
      <c r="D351" s="40">
        <v>191.2</v>
      </c>
      <c r="E351" s="39" t="s">
        <v>11</v>
      </c>
      <c r="F351" s="41">
        <v>190.98177853600001</v>
      </c>
      <c r="G351" s="41">
        <v>-3.40282346639E+38</v>
      </c>
      <c r="H351" s="41">
        <v>-3.40282346639E+38</v>
      </c>
      <c r="I351">
        <f t="shared" si="29"/>
        <v>190.98</v>
      </c>
      <c r="J351">
        <f t="shared" si="29"/>
        <v>0</v>
      </c>
      <c r="K351">
        <f t="shared" si="29"/>
        <v>0</v>
      </c>
      <c r="L351">
        <f t="shared" si="30"/>
        <v>190.98</v>
      </c>
      <c r="M351" s="2">
        <f t="shared" si="31"/>
        <v>-0.21999999999999886</v>
      </c>
    </row>
    <row r="352" spans="1:13" x14ac:dyDescent="0.2">
      <c r="A352" s="39">
        <v>3519</v>
      </c>
      <c r="B352" s="40">
        <v>245459.20000000001</v>
      </c>
      <c r="C352" s="40">
        <v>1534132.53</v>
      </c>
      <c r="D352" s="40">
        <v>191.14</v>
      </c>
      <c r="E352" s="39" t="s">
        <v>11</v>
      </c>
      <c r="F352" s="41">
        <v>190.95694623899999</v>
      </c>
      <c r="G352" s="41">
        <v>-3.40282346639E+38</v>
      </c>
      <c r="H352" s="41">
        <v>-3.40282346639E+38</v>
      </c>
      <c r="I352">
        <f t="shared" si="29"/>
        <v>190.96</v>
      </c>
      <c r="J352">
        <f t="shared" si="29"/>
        <v>0</v>
      </c>
      <c r="K352">
        <f t="shared" si="29"/>
        <v>0</v>
      </c>
      <c r="L352">
        <f t="shared" si="30"/>
        <v>190.96</v>
      </c>
      <c r="M352" s="2">
        <f t="shared" si="31"/>
        <v>-0.1799999999999784</v>
      </c>
    </row>
    <row r="353" spans="1:13" x14ac:dyDescent="0.2">
      <c r="A353" s="39">
        <v>3520</v>
      </c>
      <c r="B353" s="40">
        <v>245457.09</v>
      </c>
      <c r="C353" s="40">
        <v>1534224.15</v>
      </c>
      <c r="D353" s="40">
        <v>190.84</v>
      </c>
      <c r="E353" s="39" t="s">
        <v>11</v>
      </c>
      <c r="F353" s="41">
        <v>190.62085690999999</v>
      </c>
      <c r="G353" s="41">
        <v>-3.40282346639E+38</v>
      </c>
      <c r="H353" s="41">
        <v>-3.40282346639E+38</v>
      </c>
      <c r="I353">
        <f t="shared" si="29"/>
        <v>190.62</v>
      </c>
      <c r="J353">
        <f t="shared" si="29"/>
        <v>0</v>
      </c>
      <c r="K353">
        <f t="shared" si="29"/>
        <v>0</v>
      </c>
      <c r="L353">
        <f t="shared" si="30"/>
        <v>190.62</v>
      </c>
      <c r="M353" s="2">
        <f t="shared" si="31"/>
        <v>-0.21999999999999886</v>
      </c>
    </row>
    <row r="354" spans="1:13" x14ac:dyDescent="0.2">
      <c r="A354" s="39">
        <v>3538</v>
      </c>
      <c r="B354" s="40">
        <v>243711.8</v>
      </c>
      <c r="C354" s="40">
        <v>1536478.54</v>
      </c>
      <c r="D354" s="40">
        <v>190.58</v>
      </c>
      <c r="E354" s="39" t="s">
        <v>11</v>
      </c>
      <c r="F354" s="41">
        <v>190.21210853599999</v>
      </c>
      <c r="G354" s="41">
        <v>-3.40282346639E+38</v>
      </c>
      <c r="H354" s="41">
        <v>-3.40282346639E+38</v>
      </c>
      <c r="I354">
        <f t="shared" si="29"/>
        <v>190.21</v>
      </c>
      <c r="J354">
        <f t="shared" si="29"/>
        <v>0</v>
      </c>
      <c r="K354">
        <f t="shared" si="29"/>
        <v>0</v>
      </c>
      <c r="L354">
        <f t="shared" si="30"/>
        <v>190.21</v>
      </c>
      <c r="M354" s="2">
        <f t="shared" si="31"/>
        <v>-0.37000000000000455</v>
      </c>
    </row>
    <row r="355" spans="1:13" x14ac:dyDescent="0.2">
      <c r="A355" s="39">
        <v>3543</v>
      </c>
      <c r="B355" s="40">
        <v>239800.11</v>
      </c>
      <c r="C355" s="40">
        <v>1540360.91</v>
      </c>
      <c r="D355" s="40">
        <v>186.76</v>
      </c>
      <c r="E355" s="39" t="s">
        <v>11</v>
      </c>
      <c r="F355" s="41">
        <v>186.930129816</v>
      </c>
      <c r="G355" s="41">
        <v>-3.40282346639E+38</v>
      </c>
      <c r="H355" s="41">
        <v>-3.40282346639E+38</v>
      </c>
      <c r="I355">
        <f t="shared" si="29"/>
        <v>186.93</v>
      </c>
      <c r="J355">
        <f t="shared" si="29"/>
        <v>0</v>
      </c>
      <c r="K355">
        <f t="shared" si="29"/>
        <v>0</v>
      </c>
      <c r="L355">
        <f t="shared" si="30"/>
        <v>186.93</v>
      </c>
      <c r="M355" s="2">
        <f t="shared" si="31"/>
        <v>0.17000000000001592</v>
      </c>
    </row>
    <row r="356" spans="1:13" x14ac:dyDescent="0.2">
      <c r="A356" s="39">
        <v>3545</v>
      </c>
      <c r="B356" s="40">
        <v>239955.20000000001</v>
      </c>
      <c r="C356" s="40">
        <v>1540359.09</v>
      </c>
      <c r="D356" s="40">
        <v>186.86</v>
      </c>
      <c r="E356" s="39" t="s">
        <v>11</v>
      </c>
      <c r="F356" s="41">
        <v>186.70338396599999</v>
      </c>
      <c r="G356" s="41">
        <v>-3.40282346639E+38</v>
      </c>
      <c r="H356" s="41">
        <v>-3.40282346639E+38</v>
      </c>
      <c r="I356">
        <f t="shared" si="29"/>
        <v>186.7</v>
      </c>
      <c r="J356">
        <f t="shared" si="29"/>
        <v>0</v>
      </c>
      <c r="K356">
        <f t="shared" si="29"/>
        <v>0</v>
      </c>
      <c r="L356">
        <f t="shared" si="30"/>
        <v>186.7</v>
      </c>
      <c r="M356" s="2">
        <f t="shared" si="31"/>
        <v>-0.16000000000002501</v>
      </c>
    </row>
    <row r="357" spans="1:13" x14ac:dyDescent="0.2">
      <c r="A357" s="39">
        <v>3546</v>
      </c>
      <c r="B357" s="40">
        <v>240056.53</v>
      </c>
      <c r="C357" s="40">
        <v>1540327.79</v>
      </c>
      <c r="D357" s="40">
        <v>187.1</v>
      </c>
      <c r="E357" s="39" t="s">
        <v>11</v>
      </c>
      <c r="F357" s="41">
        <v>186.91388680099999</v>
      </c>
      <c r="G357" s="41">
        <v>-3.40282346639E+38</v>
      </c>
      <c r="H357" s="41">
        <v>-3.40282346639E+38</v>
      </c>
      <c r="I357">
        <f t="shared" si="29"/>
        <v>186.91</v>
      </c>
      <c r="J357">
        <f t="shared" si="29"/>
        <v>0</v>
      </c>
      <c r="K357">
        <f t="shared" si="29"/>
        <v>0</v>
      </c>
      <c r="L357">
        <f t="shared" si="30"/>
        <v>186.91</v>
      </c>
      <c r="M357" s="2">
        <f t="shared" si="31"/>
        <v>-0.18999999999999773</v>
      </c>
    </row>
    <row r="358" spans="1:13" x14ac:dyDescent="0.2">
      <c r="A358" s="39">
        <v>665</v>
      </c>
      <c r="B358" s="40">
        <v>341988.46</v>
      </c>
      <c r="C358" s="40">
        <v>1541317.64</v>
      </c>
      <c r="D358" s="40">
        <v>197.7</v>
      </c>
      <c r="E358" s="39" t="s">
        <v>15</v>
      </c>
      <c r="F358" s="41">
        <v>197.12583592499999</v>
      </c>
      <c r="G358" s="41">
        <v>-3.40282346639E+38</v>
      </c>
      <c r="H358" s="41">
        <v>-3.40282346639E+38</v>
      </c>
      <c r="I358">
        <f t="shared" ref="I358:K384" si="32">IF(F358&lt;0,0,ROUND(F358,2))</f>
        <v>197.13</v>
      </c>
      <c r="J358">
        <f t="shared" si="32"/>
        <v>0</v>
      </c>
      <c r="K358">
        <f t="shared" si="32"/>
        <v>0</v>
      </c>
      <c r="L358">
        <f t="shared" ref="L358:L386" si="33">IF(AND(I358&gt;0,K358&gt;0),I358,I358+J358+K358)</f>
        <v>197.13</v>
      </c>
      <c r="M358" s="2">
        <f t="shared" ref="M358:M386" si="34">L358-D358</f>
        <v>-0.56999999999999318</v>
      </c>
    </row>
    <row r="359" spans="1:13" x14ac:dyDescent="0.2">
      <c r="A359" s="39">
        <v>666</v>
      </c>
      <c r="B359" s="40">
        <v>342072.24</v>
      </c>
      <c r="C359" s="40">
        <v>1541280.34</v>
      </c>
      <c r="D359" s="40">
        <v>197.44</v>
      </c>
      <c r="E359" s="39" t="s">
        <v>15</v>
      </c>
      <c r="F359" s="41">
        <v>197.25882533199999</v>
      </c>
      <c r="G359" s="41">
        <v>-3.40282346639E+38</v>
      </c>
      <c r="H359" s="41">
        <v>-3.40282346639E+38</v>
      </c>
      <c r="I359">
        <f t="shared" si="32"/>
        <v>197.26</v>
      </c>
      <c r="J359">
        <f t="shared" si="32"/>
        <v>0</v>
      </c>
      <c r="K359">
        <f t="shared" si="32"/>
        <v>0</v>
      </c>
      <c r="L359">
        <f t="shared" si="33"/>
        <v>197.26</v>
      </c>
      <c r="M359" s="2">
        <f t="shared" si="34"/>
        <v>-0.18000000000000682</v>
      </c>
    </row>
    <row r="360" spans="1:13" x14ac:dyDescent="0.2">
      <c r="A360" s="39">
        <v>667</v>
      </c>
      <c r="B360" s="40">
        <v>342092.17</v>
      </c>
      <c r="C360" s="40">
        <v>1541196.75</v>
      </c>
      <c r="D360" s="40">
        <v>197.13</v>
      </c>
      <c r="E360" s="39" t="s">
        <v>15</v>
      </c>
      <c r="F360" s="41">
        <v>196.74418847300001</v>
      </c>
      <c r="G360" s="41">
        <v>-3.40282346639E+38</v>
      </c>
      <c r="H360" s="41">
        <v>-3.40282346639E+38</v>
      </c>
      <c r="I360">
        <f t="shared" si="32"/>
        <v>196.74</v>
      </c>
      <c r="J360">
        <f t="shared" si="32"/>
        <v>0</v>
      </c>
      <c r="K360">
        <f t="shared" si="32"/>
        <v>0</v>
      </c>
      <c r="L360">
        <f t="shared" si="33"/>
        <v>196.74</v>
      </c>
      <c r="M360" s="2">
        <f t="shared" si="34"/>
        <v>-0.38999999999998636</v>
      </c>
    </row>
    <row r="361" spans="1:13" x14ac:dyDescent="0.2">
      <c r="A361" s="39">
        <v>668</v>
      </c>
      <c r="B361" s="40">
        <v>342056.03</v>
      </c>
      <c r="C361" s="40">
        <v>1541122.32</v>
      </c>
      <c r="D361" s="40">
        <v>196.31</v>
      </c>
      <c r="E361" s="39" t="s">
        <v>15</v>
      </c>
      <c r="F361" s="41">
        <v>196.03449130999999</v>
      </c>
      <c r="G361" s="41">
        <v>-3.40282346639E+38</v>
      </c>
      <c r="H361" s="41">
        <v>-3.40282346639E+38</v>
      </c>
      <c r="I361">
        <f t="shared" si="32"/>
        <v>196.03</v>
      </c>
      <c r="J361">
        <f t="shared" si="32"/>
        <v>0</v>
      </c>
      <c r="K361">
        <f t="shared" si="32"/>
        <v>0</v>
      </c>
      <c r="L361">
        <f t="shared" si="33"/>
        <v>196.03</v>
      </c>
      <c r="M361" s="2">
        <f t="shared" si="34"/>
        <v>-0.28000000000000114</v>
      </c>
    </row>
    <row r="362" spans="1:13" x14ac:dyDescent="0.2">
      <c r="A362" s="39">
        <v>669</v>
      </c>
      <c r="B362" s="40">
        <v>342091.5</v>
      </c>
      <c r="C362" s="40">
        <v>1541020.91</v>
      </c>
      <c r="D362" s="40">
        <v>195.62</v>
      </c>
      <c r="E362" s="39" t="s">
        <v>15</v>
      </c>
      <c r="F362" s="41">
        <v>195.546699101</v>
      </c>
      <c r="G362" s="41">
        <v>-3.40282346639E+38</v>
      </c>
      <c r="H362" s="41">
        <v>-3.40282346639E+38</v>
      </c>
      <c r="I362">
        <f t="shared" si="32"/>
        <v>195.55</v>
      </c>
      <c r="J362">
        <f t="shared" si="32"/>
        <v>0</v>
      </c>
      <c r="K362">
        <f t="shared" si="32"/>
        <v>0</v>
      </c>
      <c r="L362">
        <f t="shared" si="33"/>
        <v>195.55</v>
      </c>
      <c r="M362" s="2">
        <f t="shared" si="34"/>
        <v>-6.9999999999993179E-2</v>
      </c>
    </row>
    <row r="363" spans="1:13" x14ac:dyDescent="0.2">
      <c r="A363" s="39">
        <v>675</v>
      </c>
      <c r="B363" s="40">
        <v>342472.09</v>
      </c>
      <c r="C363" s="40">
        <v>1538406.45</v>
      </c>
      <c r="D363" s="40">
        <v>191.77</v>
      </c>
      <c r="E363" s="39" t="s">
        <v>15</v>
      </c>
      <c r="F363" s="41">
        <v>191.20674981799999</v>
      </c>
      <c r="G363" s="41">
        <v>-3.40282346639E+38</v>
      </c>
      <c r="H363" s="41">
        <v>-3.40282346639E+38</v>
      </c>
      <c r="I363">
        <f t="shared" si="32"/>
        <v>191.21</v>
      </c>
      <c r="J363">
        <f t="shared" si="32"/>
        <v>0</v>
      </c>
      <c r="K363">
        <f t="shared" si="32"/>
        <v>0</v>
      </c>
      <c r="L363">
        <f t="shared" si="33"/>
        <v>191.21</v>
      </c>
      <c r="M363" s="2">
        <f t="shared" si="34"/>
        <v>-0.56000000000000227</v>
      </c>
    </row>
    <row r="364" spans="1:13" x14ac:dyDescent="0.2">
      <c r="A364" s="39">
        <v>676</v>
      </c>
      <c r="B364" s="40">
        <v>342353.19</v>
      </c>
      <c r="C364" s="40">
        <v>1538320.72</v>
      </c>
      <c r="D364" s="40">
        <v>192.14</v>
      </c>
      <c r="E364" s="39" t="s">
        <v>15</v>
      </c>
      <c r="F364" s="41">
        <v>191.77011150000001</v>
      </c>
      <c r="G364" s="41">
        <v>-3.40282346639E+38</v>
      </c>
      <c r="H364" s="41">
        <v>-3.40282346639E+38</v>
      </c>
      <c r="I364">
        <f t="shared" si="32"/>
        <v>191.77</v>
      </c>
      <c r="J364">
        <f t="shared" si="32"/>
        <v>0</v>
      </c>
      <c r="K364">
        <f t="shared" si="32"/>
        <v>0</v>
      </c>
      <c r="L364">
        <f t="shared" si="33"/>
        <v>191.77</v>
      </c>
      <c r="M364" s="2">
        <f t="shared" si="34"/>
        <v>-0.36999999999997613</v>
      </c>
    </row>
    <row r="365" spans="1:13" x14ac:dyDescent="0.2">
      <c r="A365" s="39">
        <v>679</v>
      </c>
      <c r="B365" s="40">
        <v>342050.55</v>
      </c>
      <c r="C365" s="40">
        <v>1538400.2</v>
      </c>
      <c r="D365" s="40">
        <v>191.49</v>
      </c>
      <c r="E365" s="39" t="s">
        <v>15</v>
      </c>
      <c r="F365" s="41">
        <v>191.2721828</v>
      </c>
      <c r="G365" s="41">
        <v>-3.40282346639E+38</v>
      </c>
      <c r="H365" s="41">
        <v>-3.40282346639E+38</v>
      </c>
      <c r="I365">
        <f t="shared" si="32"/>
        <v>191.27</v>
      </c>
      <c r="J365">
        <f t="shared" si="32"/>
        <v>0</v>
      </c>
      <c r="K365">
        <f t="shared" si="32"/>
        <v>0</v>
      </c>
      <c r="L365">
        <f t="shared" si="33"/>
        <v>191.27</v>
      </c>
      <c r="M365" s="2">
        <f t="shared" si="34"/>
        <v>-0.21999999999999886</v>
      </c>
    </row>
    <row r="366" spans="1:13" x14ac:dyDescent="0.2">
      <c r="A366" s="39">
        <v>803</v>
      </c>
      <c r="B366" s="40">
        <v>472746.08</v>
      </c>
      <c r="C366" s="40">
        <v>1638710.18</v>
      </c>
      <c r="D366" s="40">
        <v>244.78</v>
      </c>
      <c r="E366" s="39" t="s">
        <v>15</v>
      </c>
      <c r="F366" s="41">
        <v>244.873869711</v>
      </c>
      <c r="G366" s="41">
        <v>-3.40282346639E+38</v>
      </c>
      <c r="H366" s="41">
        <v>-3.40282346639E+38</v>
      </c>
      <c r="I366">
        <f t="shared" si="32"/>
        <v>244.87</v>
      </c>
      <c r="J366">
        <f t="shared" si="32"/>
        <v>0</v>
      </c>
      <c r="K366">
        <f t="shared" si="32"/>
        <v>0</v>
      </c>
      <c r="L366">
        <f t="shared" si="33"/>
        <v>244.87</v>
      </c>
      <c r="M366" s="2">
        <f t="shared" si="34"/>
        <v>9.0000000000003411E-2</v>
      </c>
    </row>
    <row r="367" spans="1:13" x14ac:dyDescent="0.2">
      <c r="A367" s="39">
        <v>804</v>
      </c>
      <c r="B367" s="40">
        <v>472701.89</v>
      </c>
      <c r="C367" s="40">
        <v>1638597.66</v>
      </c>
      <c r="D367" s="40">
        <v>243.52</v>
      </c>
      <c r="E367" s="39" t="s">
        <v>15</v>
      </c>
      <c r="F367" s="41">
        <v>243.15206142100001</v>
      </c>
      <c r="G367" s="41">
        <v>-3.40282346639E+38</v>
      </c>
      <c r="H367" s="41">
        <v>-3.40282346639E+38</v>
      </c>
      <c r="I367">
        <f t="shared" si="32"/>
        <v>243.15</v>
      </c>
      <c r="J367">
        <f t="shared" si="32"/>
        <v>0</v>
      </c>
      <c r="K367">
        <f t="shared" si="32"/>
        <v>0</v>
      </c>
      <c r="L367">
        <f t="shared" si="33"/>
        <v>243.15</v>
      </c>
      <c r="M367" s="2">
        <f t="shared" si="34"/>
        <v>-0.37000000000000455</v>
      </c>
    </row>
    <row r="368" spans="1:13" x14ac:dyDescent="0.2">
      <c r="A368" s="39">
        <v>805</v>
      </c>
      <c r="B368" s="40">
        <v>472681.13</v>
      </c>
      <c r="C368" s="40">
        <v>1638524.58</v>
      </c>
      <c r="D368" s="40">
        <v>243.01</v>
      </c>
      <c r="E368" s="39" t="s">
        <v>15</v>
      </c>
      <c r="F368" s="41">
        <v>242.62556107699999</v>
      </c>
      <c r="G368" s="41">
        <v>-3.40282346639E+38</v>
      </c>
      <c r="H368" s="41">
        <v>-3.40282346639E+38</v>
      </c>
      <c r="I368">
        <f t="shared" si="32"/>
        <v>242.63</v>
      </c>
      <c r="J368">
        <f t="shared" si="32"/>
        <v>0</v>
      </c>
      <c r="K368">
        <f t="shared" si="32"/>
        <v>0</v>
      </c>
      <c r="L368">
        <f t="shared" si="33"/>
        <v>242.63</v>
      </c>
      <c r="M368" s="2">
        <f t="shared" si="34"/>
        <v>-0.37999999999999545</v>
      </c>
    </row>
    <row r="369" spans="1:13" x14ac:dyDescent="0.2">
      <c r="A369" s="39">
        <v>812</v>
      </c>
      <c r="B369" s="40">
        <v>470823.18</v>
      </c>
      <c r="C369" s="40">
        <v>1635473.41</v>
      </c>
      <c r="D369" s="40">
        <v>237.94</v>
      </c>
      <c r="E369" s="39" t="s">
        <v>15</v>
      </c>
      <c r="F369" s="41">
        <v>238.49937631899999</v>
      </c>
      <c r="G369" s="41">
        <v>-3.40282346639E+38</v>
      </c>
      <c r="H369" s="41">
        <v>-3.40282346639E+38</v>
      </c>
      <c r="I369">
        <f t="shared" si="32"/>
        <v>238.5</v>
      </c>
      <c r="J369">
        <f t="shared" si="32"/>
        <v>0</v>
      </c>
      <c r="K369">
        <f t="shared" si="32"/>
        <v>0</v>
      </c>
      <c r="L369">
        <f t="shared" si="33"/>
        <v>238.5</v>
      </c>
      <c r="M369" s="2">
        <f t="shared" si="34"/>
        <v>0.56000000000000227</v>
      </c>
    </row>
    <row r="370" spans="1:13" x14ac:dyDescent="0.2">
      <c r="A370" s="39">
        <v>813</v>
      </c>
      <c r="B370" s="40">
        <v>470812.99</v>
      </c>
      <c r="C370" s="40">
        <v>1635360.06</v>
      </c>
      <c r="D370" s="40">
        <v>237.02</v>
      </c>
      <c r="E370" s="39" t="s">
        <v>15</v>
      </c>
      <c r="F370" s="41">
        <v>237.28686091500001</v>
      </c>
      <c r="G370" s="41">
        <v>-3.40282346639E+38</v>
      </c>
      <c r="H370" s="41">
        <v>-3.40282346639E+38</v>
      </c>
      <c r="I370">
        <f t="shared" si="32"/>
        <v>237.29</v>
      </c>
      <c r="J370">
        <f t="shared" si="32"/>
        <v>0</v>
      </c>
      <c r="K370">
        <f t="shared" si="32"/>
        <v>0</v>
      </c>
      <c r="L370">
        <f t="shared" si="33"/>
        <v>237.29</v>
      </c>
      <c r="M370" s="2">
        <f t="shared" si="34"/>
        <v>0.26999999999998181</v>
      </c>
    </row>
    <row r="371" spans="1:13" x14ac:dyDescent="0.2">
      <c r="A371" s="39">
        <v>814</v>
      </c>
      <c r="B371" s="40">
        <v>470786.79</v>
      </c>
      <c r="C371" s="40">
        <v>1635271.79</v>
      </c>
      <c r="D371" s="40">
        <v>236.29</v>
      </c>
      <c r="E371" s="39" t="s">
        <v>15</v>
      </c>
      <c r="F371" s="41">
        <v>236.48085884400001</v>
      </c>
      <c r="G371" s="41">
        <v>-3.40282346639E+38</v>
      </c>
      <c r="H371" s="41">
        <v>-3.40282346639E+38</v>
      </c>
      <c r="I371">
        <f t="shared" si="32"/>
        <v>236.48</v>
      </c>
      <c r="J371">
        <f t="shared" si="32"/>
        <v>0</v>
      </c>
      <c r="K371">
        <f t="shared" si="32"/>
        <v>0</v>
      </c>
      <c r="L371">
        <f t="shared" si="33"/>
        <v>236.48</v>
      </c>
      <c r="M371" s="2">
        <f t="shared" si="34"/>
        <v>0.18999999999999773</v>
      </c>
    </row>
    <row r="372" spans="1:13" x14ac:dyDescent="0.2">
      <c r="A372" s="39">
        <v>815</v>
      </c>
      <c r="B372" s="40">
        <v>470850.08</v>
      </c>
      <c r="C372" s="40">
        <v>1635224.45</v>
      </c>
      <c r="D372" s="40">
        <v>236.34</v>
      </c>
      <c r="E372" s="39" t="s">
        <v>15</v>
      </c>
      <c r="F372" s="41">
        <v>236.59317786</v>
      </c>
      <c r="G372" s="41">
        <v>-3.40282346639E+38</v>
      </c>
      <c r="H372" s="41">
        <v>-3.40282346639E+38</v>
      </c>
      <c r="I372">
        <f t="shared" si="32"/>
        <v>236.59</v>
      </c>
      <c r="J372">
        <f t="shared" si="32"/>
        <v>0</v>
      </c>
      <c r="K372">
        <f t="shared" si="32"/>
        <v>0</v>
      </c>
      <c r="L372">
        <f t="shared" si="33"/>
        <v>236.59</v>
      </c>
      <c r="M372" s="2">
        <f t="shared" si="34"/>
        <v>0.25</v>
      </c>
    </row>
    <row r="373" spans="1:13" x14ac:dyDescent="0.2">
      <c r="A373" s="39">
        <v>816</v>
      </c>
      <c r="B373" s="40">
        <v>470369.31</v>
      </c>
      <c r="C373" s="40">
        <v>1635077.88</v>
      </c>
      <c r="D373" s="40">
        <v>235.35</v>
      </c>
      <c r="E373" s="39" t="s">
        <v>15</v>
      </c>
      <c r="F373" s="41">
        <v>235.80879420700001</v>
      </c>
      <c r="G373" s="41">
        <v>-3.40282346639E+38</v>
      </c>
      <c r="H373" s="41">
        <v>-3.40282346639E+38</v>
      </c>
      <c r="I373">
        <f t="shared" si="32"/>
        <v>235.81</v>
      </c>
      <c r="J373">
        <f t="shared" si="32"/>
        <v>0</v>
      </c>
      <c r="K373">
        <f t="shared" si="32"/>
        <v>0</v>
      </c>
      <c r="L373">
        <f t="shared" si="33"/>
        <v>235.81</v>
      </c>
      <c r="M373" s="2">
        <f t="shared" si="34"/>
        <v>0.46000000000000796</v>
      </c>
    </row>
    <row r="374" spans="1:13" x14ac:dyDescent="0.2">
      <c r="A374" s="39">
        <v>1928</v>
      </c>
      <c r="B374" s="40">
        <v>669056.11</v>
      </c>
      <c r="C374" s="40">
        <v>1662258.96</v>
      </c>
      <c r="D374" s="40">
        <v>263.67</v>
      </c>
      <c r="E374" s="39" t="s">
        <v>15</v>
      </c>
      <c r="F374" s="41">
        <v>264.15926253600003</v>
      </c>
      <c r="G374" s="41">
        <v>-3.40282346639E+38</v>
      </c>
      <c r="H374" s="41">
        <v>-3.40282346639E+38</v>
      </c>
      <c r="I374">
        <f t="shared" si="32"/>
        <v>264.16000000000003</v>
      </c>
      <c r="J374">
        <f t="shared" si="32"/>
        <v>0</v>
      </c>
      <c r="K374">
        <f t="shared" si="32"/>
        <v>0</v>
      </c>
      <c r="L374">
        <f t="shared" si="33"/>
        <v>264.16000000000003</v>
      </c>
      <c r="M374" s="2">
        <f t="shared" si="34"/>
        <v>0.49000000000000909</v>
      </c>
    </row>
    <row r="375" spans="1:13" x14ac:dyDescent="0.2">
      <c r="A375" s="39">
        <v>1932</v>
      </c>
      <c r="B375" s="40">
        <v>668687.35999999999</v>
      </c>
      <c r="C375" s="40">
        <v>1662077.45</v>
      </c>
      <c r="D375" s="40">
        <v>264.45</v>
      </c>
      <c r="E375" s="39" t="s">
        <v>15</v>
      </c>
      <c r="F375" s="41">
        <v>264.92998885999998</v>
      </c>
      <c r="G375" s="41">
        <v>-3.40282346639E+38</v>
      </c>
      <c r="H375" s="41">
        <v>-3.40282346639E+38</v>
      </c>
      <c r="I375">
        <f t="shared" si="32"/>
        <v>264.93</v>
      </c>
      <c r="J375">
        <f t="shared" si="32"/>
        <v>0</v>
      </c>
      <c r="K375">
        <f t="shared" si="32"/>
        <v>0</v>
      </c>
      <c r="L375">
        <f t="shared" si="33"/>
        <v>264.93</v>
      </c>
      <c r="M375" s="2">
        <f t="shared" si="34"/>
        <v>0.48000000000001819</v>
      </c>
    </row>
    <row r="376" spans="1:13" x14ac:dyDescent="0.2">
      <c r="A376" s="39">
        <v>1933</v>
      </c>
      <c r="B376" s="40">
        <v>668752.46</v>
      </c>
      <c r="C376" s="40">
        <v>1661988.5</v>
      </c>
      <c r="D376" s="40">
        <v>263.97000000000003</v>
      </c>
      <c r="E376" s="39" t="s">
        <v>15</v>
      </c>
      <c r="F376" s="41">
        <v>264.38810339999998</v>
      </c>
      <c r="G376" s="41">
        <v>-3.40282346639E+38</v>
      </c>
      <c r="H376" s="41">
        <v>-3.40282346639E+38</v>
      </c>
      <c r="I376">
        <f t="shared" si="32"/>
        <v>264.39</v>
      </c>
      <c r="J376">
        <f t="shared" si="32"/>
        <v>0</v>
      </c>
      <c r="K376">
        <f t="shared" si="32"/>
        <v>0</v>
      </c>
      <c r="L376">
        <f t="shared" si="33"/>
        <v>264.39</v>
      </c>
      <c r="M376" s="2">
        <f t="shared" si="34"/>
        <v>0.41999999999995907</v>
      </c>
    </row>
    <row r="377" spans="1:13" x14ac:dyDescent="0.2">
      <c r="A377" s="39">
        <v>1944</v>
      </c>
      <c r="B377" s="40">
        <v>670892.41</v>
      </c>
      <c r="C377" s="40">
        <v>1667745.46</v>
      </c>
      <c r="D377" s="40">
        <v>265.42</v>
      </c>
      <c r="E377" s="39" t="s">
        <v>15</v>
      </c>
      <c r="F377" s="41">
        <v>265.93143761200002</v>
      </c>
      <c r="G377" s="41">
        <v>-3.40282346639E+38</v>
      </c>
      <c r="H377" s="41">
        <v>-3.40282346639E+38</v>
      </c>
      <c r="I377">
        <f t="shared" si="32"/>
        <v>265.93</v>
      </c>
      <c r="J377">
        <f t="shared" si="32"/>
        <v>0</v>
      </c>
      <c r="K377">
        <f t="shared" si="32"/>
        <v>0</v>
      </c>
      <c r="L377">
        <f t="shared" si="33"/>
        <v>265.93</v>
      </c>
      <c r="M377" s="2">
        <f t="shared" si="34"/>
        <v>0.50999999999999091</v>
      </c>
    </row>
    <row r="378" spans="1:13" x14ac:dyDescent="0.2">
      <c r="A378" s="39">
        <v>1945</v>
      </c>
      <c r="B378" s="40">
        <v>671022.94999999995</v>
      </c>
      <c r="C378" s="40">
        <v>1667717.78</v>
      </c>
      <c r="D378" s="40">
        <v>265.58999999999997</v>
      </c>
      <c r="E378" s="39" t="s">
        <v>15</v>
      </c>
      <c r="F378" s="41">
        <v>265.74769076000001</v>
      </c>
      <c r="G378" s="41">
        <v>-3.40282346639E+38</v>
      </c>
      <c r="H378" s="41">
        <v>-3.40282346639E+38</v>
      </c>
      <c r="I378">
        <f t="shared" si="32"/>
        <v>265.75</v>
      </c>
      <c r="J378">
        <f t="shared" si="32"/>
        <v>0</v>
      </c>
      <c r="K378">
        <f t="shared" si="32"/>
        <v>0</v>
      </c>
      <c r="L378">
        <f t="shared" si="33"/>
        <v>265.75</v>
      </c>
      <c r="M378" s="2">
        <f t="shared" si="34"/>
        <v>0.16000000000002501</v>
      </c>
    </row>
    <row r="379" spans="1:13" x14ac:dyDescent="0.2">
      <c r="A379" s="39">
        <v>1946</v>
      </c>
      <c r="B379" s="40">
        <v>671092.95</v>
      </c>
      <c r="C379" s="40">
        <v>1667742.18</v>
      </c>
      <c r="D379" s="40">
        <v>265.62</v>
      </c>
      <c r="E379" s="39" t="s">
        <v>15</v>
      </c>
      <c r="F379" s="41">
        <v>265.785541765</v>
      </c>
      <c r="G379" s="41">
        <v>-3.40282346639E+38</v>
      </c>
      <c r="H379" s="41">
        <v>-3.40282346639E+38</v>
      </c>
      <c r="I379">
        <f t="shared" si="32"/>
        <v>265.79000000000002</v>
      </c>
      <c r="J379">
        <f t="shared" si="32"/>
        <v>0</v>
      </c>
      <c r="K379">
        <f t="shared" si="32"/>
        <v>0</v>
      </c>
      <c r="L379">
        <f t="shared" si="33"/>
        <v>265.79000000000002</v>
      </c>
      <c r="M379" s="2">
        <f t="shared" si="34"/>
        <v>0.17000000000001592</v>
      </c>
    </row>
    <row r="380" spans="1:13" x14ac:dyDescent="0.2">
      <c r="A380" s="39">
        <v>1947</v>
      </c>
      <c r="B380" s="40">
        <v>671100.49</v>
      </c>
      <c r="C380" s="40">
        <v>1667675.29</v>
      </c>
      <c r="D380" s="40">
        <v>265.64</v>
      </c>
      <c r="E380" s="39" t="s">
        <v>15</v>
      </c>
      <c r="F380" s="41">
        <v>265.95512876700002</v>
      </c>
      <c r="G380" s="41">
        <v>-3.40282346639E+38</v>
      </c>
      <c r="H380" s="41">
        <v>-3.40282346639E+38</v>
      </c>
      <c r="I380">
        <f t="shared" si="32"/>
        <v>265.95999999999998</v>
      </c>
      <c r="J380">
        <f t="shared" si="32"/>
        <v>0</v>
      </c>
      <c r="K380">
        <f t="shared" si="32"/>
        <v>0</v>
      </c>
      <c r="L380">
        <f t="shared" si="33"/>
        <v>265.95999999999998</v>
      </c>
      <c r="M380" s="2">
        <f t="shared" si="34"/>
        <v>0.31999999999999318</v>
      </c>
    </row>
    <row r="381" spans="1:13" x14ac:dyDescent="0.2">
      <c r="A381" s="39">
        <v>1948</v>
      </c>
      <c r="B381" s="40">
        <v>671113.46</v>
      </c>
      <c r="C381" s="40">
        <v>1667588.06</v>
      </c>
      <c r="D381" s="40">
        <v>265.55</v>
      </c>
      <c r="E381" s="39" t="s">
        <v>15</v>
      </c>
      <c r="F381" s="41">
        <v>266.13931255300002</v>
      </c>
      <c r="G381" s="41">
        <v>-3.40282346639E+38</v>
      </c>
      <c r="H381" s="41">
        <v>-3.40282346639E+38</v>
      </c>
      <c r="I381">
        <f t="shared" si="32"/>
        <v>266.14</v>
      </c>
      <c r="J381">
        <f t="shared" si="32"/>
        <v>0</v>
      </c>
      <c r="K381">
        <f t="shared" si="32"/>
        <v>0</v>
      </c>
      <c r="L381">
        <f t="shared" si="33"/>
        <v>266.14</v>
      </c>
      <c r="M381" s="2">
        <f t="shared" si="34"/>
        <v>0.58999999999997499</v>
      </c>
    </row>
    <row r="382" spans="1:13" x14ac:dyDescent="0.2">
      <c r="A382" s="39">
        <v>1949</v>
      </c>
      <c r="B382" s="40">
        <v>671041.76</v>
      </c>
      <c r="C382" s="40">
        <v>1667531.99</v>
      </c>
      <c r="D382" s="40">
        <v>265.70999999999998</v>
      </c>
      <c r="E382" s="39" t="s">
        <v>15</v>
      </c>
      <c r="F382" s="41">
        <v>266.09168676399997</v>
      </c>
      <c r="G382" s="41">
        <v>-3.40282346639E+38</v>
      </c>
      <c r="H382" s="41">
        <v>-3.40282346639E+38</v>
      </c>
      <c r="I382">
        <f t="shared" si="32"/>
        <v>266.08999999999997</v>
      </c>
      <c r="J382">
        <f t="shared" si="32"/>
        <v>0</v>
      </c>
      <c r="K382">
        <f t="shared" si="32"/>
        <v>0</v>
      </c>
      <c r="L382">
        <f t="shared" si="33"/>
        <v>266.08999999999997</v>
      </c>
      <c r="M382" s="2">
        <f t="shared" si="34"/>
        <v>0.37999999999999545</v>
      </c>
    </row>
    <row r="383" spans="1:13" x14ac:dyDescent="0.2">
      <c r="A383" s="39">
        <v>1950</v>
      </c>
      <c r="B383" s="40">
        <v>671104.39</v>
      </c>
      <c r="C383" s="40">
        <v>1667483.21</v>
      </c>
      <c r="D383" s="40">
        <v>265.72000000000003</v>
      </c>
      <c r="E383" s="39" t="s">
        <v>15</v>
      </c>
      <c r="F383" s="41">
        <v>266.071909124</v>
      </c>
      <c r="G383" s="41">
        <v>-3.40282346639E+38</v>
      </c>
      <c r="H383" s="41">
        <v>-3.40282346639E+38</v>
      </c>
      <c r="I383">
        <f t="shared" si="32"/>
        <v>266.07</v>
      </c>
      <c r="J383">
        <f t="shared" si="32"/>
        <v>0</v>
      </c>
      <c r="K383">
        <f t="shared" si="32"/>
        <v>0</v>
      </c>
      <c r="L383">
        <f t="shared" si="33"/>
        <v>266.07</v>
      </c>
      <c r="M383" s="2">
        <f t="shared" si="34"/>
        <v>0.34999999999996589</v>
      </c>
    </row>
    <row r="384" spans="1:13" x14ac:dyDescent="0.2">
      <c r="A384" s="39">
        <v>1951</v>
      </c>
      <c r="B384" s="40">
        <v>670933.22</v>
      </c>
      <c r="C384" s="40">
        <v>1667486.49</v>
      </c>
      <c r="D384" s="40">
        <v>265.47000000000003</v>
      </c>
      <c r="E384" s="39" t="s">
        <v>15</v>
      </c>
      <c r="F384" s="41">
        <v>265.95948654300003</v>
      </c>
      <c r="G384" s="41">
        <v>-3.40282346639E+38</v>
      </c>
      <c r="H384" s="41">
        <v>-3.40282346639E+38</v>
      </c>
      <c r="I384">
        <f t="shared" si="32"/>
        <v>265.95999999999998</v>
      </c>
      <c r="J384">
        <f t="shared" si="32"/>
        <v>0</v>
      </c>
      <c r="K384">
        <f t="shared" si="32"/>
        <v>0</v>
      </c>
      <c r="L384">
        <f t="shared" si="33"/>
        <v>265.95999999999998</v>
      </c>
      <c r="M384" s="2">
        <f t="shared" si="34"/>
        <v>0.48999999999995225</v>
      </c>
    </row>
    <row r="385" spans="1:13" x14ac:dyDescent="0.2">
      <c r="A385" s="39">
        <v>1952</v>
      </c>
      <c r="B385" s="40">
        <v>670954.23999999999</v>
      </c>
      <c r="C385" s="40">
        <v>1667377.55</v>
      </c>
      <c r="D385" s="40">
        <v>265.56</v>
      </c>
      <c r="E385" s="39" t="s">
        <v>15</v>
      </c>
      <c r="F385" s="41">
        <v>266.052021239</v>
      </c>
      <c r="G385" s="41">
        <v>-3.40282346639E+38</v>
      </c>
      <c r="H385" s="41">
        <v>-3.40282346639E+38</v>
      </c>
      <c r="I385">
        <f t="shared" ref="I385:K442" si="35">IF(F385&lt;0,0,ROUND(F385,2))</f>
        <v>266.05</v>
      </c>
      <c r="J385">
        <f t="shared" si="35"/>
        <v>0</v>
      </c>
      <c r="K385">
        <f t="shared" si="35"/>
        <v>0</v>
      </c>
      <c r="L385">
        <f t="shared" si="33"/>
        <v>266.05</v>
      </c>
      <c r="M385" s="2">
        <f t="shared" si="34"/>
        <v>0.49000000000000909</v>
      </c>
    </row>
    <row r="386" spans="1:13" x14ac:dyDescent="0.2">
      <c r="A386" s="39">
        <v>1953</v>
      </c>
      <c r="B386" s="40">
        <v>671084.41</v>
      </c>
      <c r="C386" s="40">
        <v>1667320.65</v>
      </c>
      <c r="D386" s="40">
        <v>265.38</v>
      </c>
      <c r="E386" s="39" t="s">
        <v>15</v>
      </c>
      <c r="F386" s="41">
        <v>265.957623732</v>
      </c>
      <c r="G386" s="41">
        <v>-3.40282346639E+38</v>
      </c>
      <c r="H386" s="41">
        <v>-3.40282346639E+38</v>
      </c>
      <c r="I386">
        <f t="shared" si="35"/>
        <v>265.95999999999998</v>
      </c>
      <c r="J386">
        <f t="shared" si="35"/>
        <v>0</v>
      </c>
      <c r="K386">
        <f t="shared" si="35"/>
        <v>0</v>
      </c>
      <c r="L386">
        <f t="shared" si="33"/>
        <v>265.95999999999998</v>
      </c>
      <c r="M386" s="2">
        <f t="shared" si="34"/>
        <v>0.57999999999998408</v>
      </c>
    </row>
    <row r="387" spans="1:13" x14ac:dyDescent="0.2">
      <c r="A387" s="39">
        <v>2109</v>
      </c>
      <c r="B387" s="40">
        <v>683851.34</v>
      </c>
      <c r="C387" s="40">
        <v>1750680.47</v>
      </c>
      <c r="D387" s="40">
        <v>313.14999999999998</v>
      </c>
      <c r="E387" s="39" t="s">
        <v>15</v>
      </c>
      <c r="F387" s="41">
        <v>313.11541566199998</v>
      </c>
      <c r="G387" s="41">
        <v>-3.40282346639E+38</v>
      </c>
      <c r="H387" s="41">
        <v>-3.40282346639E+38</v>
      </c>
      <c r="I387">
        <f t="shared" si="35"/>
        <v>313.12</v>
      </c>
      <c r="J387">
        <f t="shared" si="35"/>
        <v>0</v>
      </c>
      <c r="K387">
        <f t="shared" si="35"/>
        <v>0</v>
      </c>
      <c r="L387">
        <f t="shared" ref="L387:L442" si="36">IF(AND(I387&gt;0,K387&gt;0),I387,I387+J387+K387)</f>
        <v>313.12</v>
      </c>
      <c r="M387" s="2">
        <f t="shared" ref="M387:M442" si="37">L387-D387</f>
        <v>-2.9999999999972715E-2</v>
      </c>
    </row>
    <row r="388" spans="1:13" x14ac:dyDescent="0.2">
      <c r="A388" s="39">
        <v>2110</v>
      </c>
      <c r="B388" s="40">
        <v>683859.15</v>
      </c>
      <c r="C388" s="40">
        <v>1750632.83</v>
      </c>
      <c r="D388" s="40">
        <v>312.86</v>
      </c>
      <c r="E388" s="39" t="s">
        <v>15</v>
      </c>
      <c r="F388" s="41">
        <v>313.00960548900002</v>
      </c>
      <c r="G388" s="41">
        <v>-3.40282346639E+38</v>
      </c>
      <c r="H388" s="41">
        <v>-3.40282346639E+38</v>
      </c>
      <c r="I388">
        <f t="shared" si="35"/>
        <v>313.01</v>
      </c>
      <c r="J388">
        <f t="shared" si="35"/>
        <v>0</v>
      </c>
      <c r="K388">
        <f t="shared" si="35"/>
        <v>0</v>
      </c>
      <c r="L388">
        <f t="shared" si="36"/>
        <v>313.01</v>
      </c>
      <c r="M388" s="2">
        <f t="shared" si="37"/>
        <v>0.14999999999997726</v>
      </c>
    </row>
    <row r="389" spans="1:13" x14ac:dyDescent="0.2">
      <c r="A389" s="39">
        <v>2111</v>
      </c>
      <c r="B389" s="40">
        <v>683874.82</v>
      </c>
      <c r="C389" s="40">
        <v>1750558.08</v>
      </c>
      <c r="D389" s="40">
        <v>312.99</v>
      </c>
      <c r="E389" s="39" t="s">
        <v>15</v>
      </c>
      <c r="F389" s="41">
        <v>313.10669381000002</v>
      </c>
      <c r="G389" s="41">
        <v>-3.40282346639E+38</v>
      </c>
      <c r="H389" s="41">
        <v>-3.40282346639E+38</v>
      </c>
      <c r="I389">
        <f t="shared" si="35"/>
        <v>313.11</v>
      </c>
      <c r="J389">
        <f t="shared" si="35"/>
        <v>0</v>
      </c>
      <c r="K389">
        <f t="shared" si="35"/>
        <v>0</v>
      </c>
      <c r="L389">
        <f t="shared" si="36"/>
        <v>313.11</v>
      </c>
      <c r="M389" s="2">
        <f t="shared" si="37"/>
        <v>0.12000000000000455</v>
      </c>
    </row>
    <row r="390" spans="1:13" x14ac:dyDescent="0.2">
      <c r="A390" s="39">
        <v>2133</v>
      </c>
      <c r="B390" s="40">
        <v>680965.18</v>
      </c>
      <c r="C390" s="40">
        <v>1753334.95</v>
      </c>
      <c r="D390" s="40">
        <v>349.09</v>
      </c>
      <c r="E390" s="39" t="s">
        <v>15</v>
      </c>
      <c r="F390" s="41">
        <v>348.99066519199999</v>
      </c>
      <c r="G390" s="41">
        <v>-3.40282346639E+38</v>
      </c>
      <c r="H390" s="41">
        <v>-3.40282346639E+38</v>
      </c>
      <c r="I390">
        <f t="shared" si="35"/>
        <v>348.99</v>
      </c>
      <c r="J390">
        <f t="shared" si="35"/>
        <v>0</v>
      </c>
      <c r="K390">
        <f t="shared" si="35"/>
        <v>0</v>
      </c>
      <c r="L390">
        <f t="shared" si="36"/>
        <v>348.99</v>
      </c>
      <c r="M390" s="2">
        <f t="shared" si="37"/>
        <v>-9.9999999999965894E-2</v>
      </c>
    </row>
    <row r="391" spans="1:13" x14ac:dyDescent="0.2">
      <c r="A391" s="39">
        <v>2134</v>
      </c>
      <c r="B391" s="40">
        <v>680976.38</v>
      </c>
      <c r="C391" s="40">
        <v>1753243.93</v>
      </c>
      <c r="D391" s="40">
        <v>340.45</v>
      </c>
      <c r="E391" s="39" t="s">
        <v>15</v>
      </c>
      <c r="F391" s="41">
        <v>340.267146518</v>
      </c>
      <c r="G391" s="41">
        <v>-3.40282346639E+38</v>
      </c>
      <c r="H391" s="41">
        <v>-3.40282346639E+38</v>
      </c>
      <c r="I391">
        <f t="shared" si="35"/>
        <v>340.27</v>
      </c>
      <c r="J391">
        <f t="shared" si="35"/>
        <v>0</v>
      </c>
      <c r="K391">
        <f t="shared" si="35"/>
        <v>0</v>
      </c>
      <c r="L391">
        <f t="shared" si="36"/>
        <v>340.27</v>
      </c>
      <c r="M391" s="2">
        <f t="shared" si="37"/>
        <v>-0.18000000000000682</v>
      </c>
    </row>
    <row r="392" spans="1:13" x14ac:dyDescent="0.2">
      <c r="A392" s="39">
        <v>2135</v>
      </c>
      <c r="B392" s="40">
        <v>681024.37</v>
      </c>
      <c r="C392" s="40">
        <v>1753303.84</v>
      </c>
      <c r="D392" s="40">
        <v>343.36</v>
      </c>
      <c r="E392" s="39" t="s">
        <v>15</v>
      </c>
      <c r="F392" s="41">
        <v>343.22547123800001</v>
      </c>
      <c r="G392" s="41">
        <v>-3.40282346639E+38</v>
      </c>
      <c r="H392" s="41">
        <v>-3.40282346639E+38</v>
      </c>
      <c r="I392">
        <f t="shared" si="35"/>
        <v>343.23</v>
      </c>
      <c r="J392">
        <f t="shared" si="35"/>
        <v>0</v>
      </c>
      <c r="K392">
        <f t="shared" si="35"/>
        <v>0</v>
      </c>
      <c r="L392">
        <f t="shared" si="36"/>
        <v>343.23</v>
      </c>
      <c r="M392" s="2">
        <f t="shared" si="37"/>
        <v>-0.12999999999999545</v>
      </c>
    </row>
    <row r="393" spans="1:13" x14ac:dyDescent="0.2">
      <c r="A393" s="39">
        <v>2136</v>
      </c>
      <c r="B393" s="40">
        <v>681117.23</v>
      </c>
      <c r="C393" s="40">
        <v>1753321.35</v>
      </c>
      <c r="D393" s="40">
        <v>349.21</v>
      </c>
      <c r="E393" s="39" t="s">
        <v>15</v>
      </c>
      <c r="F393" s="41">
        <v>349.51347878600001</v>
      </c>
      <c r="G393" s="41">
        <v>-3.40282346639E+38</v>
      </c>
      <c r="H393" s="41">
        <v>-3.40282346639E+38</v>
      </c>
      <c r="I393">
        <f t="shared" si="35"/>
        <v>349.51</v>
      </c>
      <c r="J393">
        <f t="shared" si="35"/>
        <v>0</v>
      </c>
      <c r="K393">
        <f t="shared" si="35"/>
        <v>0</v>
      </c>
      <c r="L393">
        <f t="shared" si="36"/>
        <v>349.51</v>
      </c>
      <c r="M393" s="2">
        <f t="shared" si="37"/>
        <v>0.30000000000001137</v>
      </c>
    </row>
    <row r="394" spans="1:13" x14ac:dyDescent="0.2">
      <c r="A394" s="39">
        <v>2137</v>
      </c>
      <c r="B394" s="40">
        <v>681057.74</v>
      </c>
      <c r="C394" s="40">
        <v>1753391.62</v>
      </c>
      <c r="D394" s="40">
        <v>350.25</v>
      </c>
      <c r="E394" s="39" t="s">
        <v>15</v>
      </c>
      <c r="F394" s="41">
        <v>350.19789058600003</v>
      </c>
      <c r="G394" s="41">
        <v>-3.40282346639E+38</v>
      </c>
      <c r="H394" s="41">
        <v>-3.40282346639E+38</v>
      </c>
      <c r="I394">
        <f t="shared" si="35"/>
        <v>350.2</v>
      </c>
      <c r="J394">
        <f t="shared" si="35"/>
        <v>0</v>
      </c>
      <c r="K394">
        <f t="shared" si="35"/>
        <v>0</v>
      </c>
      <c r="L394">
        <f t="shared" si="36"/>
        <v>350.2</v>
      </c>
      <c r="M394" s="2">
        <f t="shared" si="37"/>
        <v>-5.0000000000011369E-2</v>
      </c>
    </row>
    <row r="395" spans="1:13" x14ac:dyDescent="0.2">
      <c r="A395" s="39">
        <v>2146</v>
      </c>
      <c r="B395" s="40">
        <v>684191.93</v>
      </c>
      <c r="C395" s="40">
        <v>1755091.5</v>
      </c>
      <c r="D395" s="40">
        <v>325.54000000000002</v>
      </c>
      <c r="E395" s="39" t="s">
        <v>15</v>
      </c>
      <c r="F395" s="41">
        <v>325.14094084800001</v>
      </c>
      <c r="G395" s="41">
        <v>-3.40282346639E+38</v>
      </c>
      <c r="H395" s="41">
        <v>-3.40282346639E+38</v>
      </c>
      <c r="I395">
        <f t="shared" si="35"/>
        <v>325.14</v>
      </c>
      <c r="J395">
        <f t="shared" si="35"/>
        <v>0</v>
      </c>
      <c r="K395">
        <f t="shared" si="35"/>
        <v>0</v>
      </c>
      <c r="L395">
        <f t="shared" si="36"/>
        <v>325.14</v>
      </c>
      <c r="M395" s="2">
        <f t="shared" si="37"/>
        <v>-0.40000000000003411</v>
      </c>
    </row>
    <row r="396" spans="1:13" x14ac:dyDescent="0.2">
      <c r="A396" s="39">
        <v>2154</v>
      </c>
      <c r="B396" s="40">
        <v>686501.06</v>
      </c>
      <c r="C396" s="40">
        <v>1750638.51</v>
      </c>
      <c r="D396" s="40">
        <v>347.21</v>
      </c>
      <c r="E396" s="39" t="s">
        <v>15</v>
      </c>
      <c r="F396" s="41">
        <v>347.03195641600001</v>
      </c>
      <c r="G396" s="41">
        <v>-3.40282346639E+38</v>
      </c>
      <c r="H396" s="41">
        <v>-3.40282346639E+38</v>
      </c>
      <c r="I396">
        <f t="shared" si="35"/>
        <v>347.03</v>
      </c>
      <c r="J396">
        <f t="shared" si="35"/>
        <v>0</v>
      </c>
      <c r="K396">
        <f t="shared" si="35"/>
        <v>0</v>
      </c>
      <c r="L396">
        <f t="shared" si="36"/>
        <v>347.03</v>
      </c>
      <c r="M396" s="2">
        <f t="shared" si="37"/>
        <v>-0.18000000000000682</v>
      </c>
    </row>
    <row r="397" spans="1:13" x14ac:dyDescent="0.2">
      <c r="A397" s="39">
        <v>2155</v>
      </c>
      <c r="B397" s="40">
        <v>686535.57</v>
      </c>
      <c r="C397" s="40">
        <v>1750516.46</v>
      </c>
      <c r="D397" s="40">
        <v>332</v>
      </c>
      <c r="E397" s="39" t="s">
        <v>15</v>
      </c>
      <c r="F397" s="41">
        <v>332.103355228</v>
      </c>
      <c r="G397" s="41">
        <v>-3.40282346639E+38</v>
      </c>
      <c r="H397" s="41">
        <v>-3.40282346639E+38</v>
      </c>
      <c r="I397">
        <f t="shared" si="35"/>
        <v>332.1</v>
      </c>
      <c r="J397">
        <f t="shared" si="35"/>
        <v>0</v>
      </c>
      <c r="K397">
        <f t="shared" si="35"/>
        <v>0</v>
      </c>
      <c r="L397">
        <f t="shared" si="36"/>
        <v>332.1</v>
      </c>
      <c r="M397" s="2">
        <f t="shared" si="37"/>
        <v>0.10000000000002274</v>
      </c>
    </row>
    <row r="398" spans="1:13" x14ac:dyDescent="0.2">
      <c r="A398" s="39">
        <v>2156</v>
      </c>
      <c r="B398" s="40">
        <v>686619.41</v>
      </c>
      <c r="C398" s="40">
        <v>1750430.66</v>
      </c>
      <c r="D398" s="40">
        <v>331.71</v>
      </c>
      <c r="E398" s="39" t="s">
        <v>15</v>
      </c>
      <c r="F398" s="41">
        <v>332.200736167</v>
      </c>
      <c r="G398" s="41">
        <v>-3.40282346639E+38</v>
      </c>
      <c r="H398" s="41">
        <v>-3.40282346639E+38</v>
      </c>
      <c r="I398">
        <f t="shared" si="35"/>
        <v>332.2</v>
      </c>
      <c r="J398">
        <f t="shared" si="35"/>
        <v>0</v>
      </c>
      <c r="K398">
        <f t="shared" si="35"/>
        <v>0</v>
      </c>
      <c r="L398">
        <f t="shared" si="36"/>
        <v>332.2</v>
      </c>
      <c r="M398" s="2">
        <f t="shared" si="37"/>
        <v>0.49000000000000909</v>
      </c>
    </row>
    <row r="399" spans="1:13" x14ac:dyDescent="0.2">
      <c r="A399" s="39">
        <v>2157</v>
      </c>
      <c r="B399" s="40">
        <v>686726.49</v>
      </c>
      <c r="C399" s="40">
        <v>1750411.59</v>
      </c>
      <c r="D399" s="40">
        <v>335.2</v>
      </c>
      <c r="E399" s="39" t="s">
        <v>15</v>
      </c>
      <c r="F399" s="41">
        <v>335.56034833899997</v>
      </c>
      <c r="G399" s="41">
        <v>-3.40282346639E+38</v>
      </c>
      <c r="H399" s="41">
        <v>-3.40282346639E+38</v>
      </c>
      <c r="I399">
        <f t="shared" si="35"/>
        <v>335.56</v>
      </c>
      <c r="J399">
        <f t="shared" si="35"/>
        <v>0</v>
      </c>
      <c r="K399">
        <f t="shared" si="35"/>
        <v>0</v>
      </c>
      <c r="L399">
        <f t="shared" si="36"/>
        <v>335.56</v>
      </c>
      <c r="M399" s="2">
        <f t="shared" si="37"/>
        <v>0.36000000000001364</v>
      </c>
    </row>
    <row r="400" spans="1:13" x14ac:dyDescent="0.2">
      <c r="A400" s="39">
        <v>2158</v>
      </c>
      <c r="B400" s="40">
        <v>686805.04</v>
      </c>
      <c r="C400" s="40">
        <v>1750432.31</v>
      </c>
      <c r="D400" s="40">
        <v>339.53</v>
      </c>
      <c r="E400" s="39" t="s">
        <v>15</v>
      </c>
      <c r="F400" s="41">
        <v>339.74707227900001</v>
      </c>
      <c r="G400" s="41">
        <v>-3.40282346639E+38</v>
      </c>
      <c r="H400" s="41">
        <v>-3.40282346639E+38</v>
      </c>
      <c r="I400">
        <f t="shared" si="35"/>
        <v>339.75</v>
      </c>
      <c r="J400">
        <f t="shared" si="35"/>
        <v>0</v>
      </c>
      <c r="K400">
        <f t="shared" si="35"/>
        <v>0</v>
      </c>
      <c r="L400">
        <f t="shared" si="36"/>
        <v>339.75</v>
      </c>
      <c r="M400" s="2">
        <f t="shared" si="37"/>
        <v>0.22000000000002728</v>
      </c>
    </row>
    <row r="401" spans="1:13" x14ac:dyDescent="0.2">
      <c r="A401" s="39">
        <v>2308</v>
      </c>
      <c r="B401" s="40">
        <v>772208.51</v>
      </c>
      <c r="C401" s="40">
        <v>1825668.99</v>
      </c>
      <c r="D401" s="40">
        <v>335.36</v>
      </c>
      <c r="E401" s="39" t="s">
        <v>15</v>
      </c>
      <c r="F401" s="41">
        <v>335.55948464300002</v>
      </c>
      <c r="G401" s="41">
        <v>-3.40282346639E+38</v>
      </c>
      <c r="H401" s="41">
        <v>-3.40282346639E+38</v>
      </c>
      <c r="I401">
        <f t="shared" si="35"/>
        <v>335.56</v>
      </c>
      <c r="J401">
        <f t="shared" si="35"/>
        <v>0</v>
      </c>
      <c r="K401">
        <f t="shared" si="35"/>
        <v>0</v>
      </c>
      <c r="L401">
        <f t="shared" si="36"/>
        <v>335.56</v>
      </c>
      <c r="M401" s="2">
        <f t="shared" si="37"/>
        <v>0.19999999999998863</v>
      </c>
    </row>
    <row r="402" spans="1:13" x14ac:dyDescent="0.2">
      <c r="A402" s="39">
        <v>2309</v>
      </c>
      <c r="B402" s="40">
        <v>772295.78</v>
      </c>
      <c r="C402" s="40">
        <v>1825692.53</v>
      </c>
      <c r="D402" s="40">
        <v>334.07</v>
      </c>
      <c r="E402" s="39" t="s">
        <v>15</v>
      </c>
      <c r="F402" s="41">
        <v>334.24994879799999</v>
      </c>
      <c r="G402" s="41">
        <v>-3.40282346639E+38</v>
      </c>
      <c r="H402" s="41">
        <v>-3.40282346639E+38</v>
      </c>
      <c r="I402">
        <f t="shared" si="35"/>
        <v>334.25</v>
      </c>
      <c r="J402">
        <f t="shared" si="35"/>
        <v>0</v>
      </c>
      <c r="K402">
        <f t="shared" si="35"/>
        <v>0</v>
      </c>
      <c r="L402">
        <f t="shared" si="36"/>
        <v>334.25</v>
      </c>
      <c r="M402" s="2">
        <f t="shared" si="37"/>
        <v>0.18000000000000682</v>
      </c>
    </row>
    <row r="403" spans="1:13" x14ac:dyDescent="0.2">
      <c r="A403" s="39">
        <v>2310</v>
      </c>
      <c r="B403" s="40">
        <v>772398.65</v>
      </c>
      <c r="C403" s="40">
        <v>1825786.41</v>
      </c>
      <c r="D403" s="40">
        <v>334.23</v>
      </c>
      <c r="E403" s="39" t="s">
        <v>15</v>
      </c>
      <c r="F403" s="41">
        <v>334.50855983299999</v>
      </c>
      <c r="G403" s="41">
        <v>-3.40282346639E+38</v>
      </c>
      <c r="H403" s="41">
        <v>-3.40282346639E+38</v>
      </c>
      <c r="I403">
        <f t="shared" si="35"/>
        <v>334.51</v>
      </c>
      <c r="J403">
        <f t="shared" si="35"/>
        <v>0</v>
      </c>
      <c r="K403">
        <f t="shared" si="35"/>
        <v>0</v>
      </c>
      <c r="L403">
        <f t="shared" si="36"/>
        <v>334.51</v>
      </c>
      <c r="M403" s="2">
        <f t="shared" si="37"/>
        <v>0.27999999999997272</v>
      </c>
    </row>
    <row r="404" spans="1:13" x14ac:dyDescent="0.2">
      <c r="A404" s="39">
        <v>2311</v>
      </c>
      <c r="B404" s="40">
        <v>772446.46</v>
      </c>
      <c r="C404" s="40">
        <v>1825888.23</v>
      </c>
      <c r="D404" s="40">
        <v>333.14</v>
      </c>
      <c r="E404" s="39" t="s">
        <v>15</v>
      </c>
      <c r="F404" s="41">
        <v>333.265535543</v>
      </c>
      <c r="G404" s="41">
        <v>-3.40282346639E+38</v>
      </c>
      <c r="H404" s="41">
        <v>-3.40282346639E+38</v>
      </c>
      <c r="I404">
        <f t="shared" si="35"/>
        <v>333.27</v>
      </c>
      <c r="J404">
        <f t="shared" si="35"/>
        <v>0</v>
      </c>
      <c r="K404">
        <f t="shared" si="35"/>
        <v>0</v>
      </c>
      <c r="L404">
        <f t="shared" si="36"/>
        <v>333.27</v>
      </c>
      <c r="M404" s="2">
        <f t="shared" si="37"/>
        <v>0.12999999999999545</v>
      </c>
    </row>
    <row r="405" spans="1:13" x14ac:dyDescent="0.2">
      <c r="A405" s="39">
        <v>2312</v>
      </c>
      <c r="B405" s="40">
        <v>772630.95</v>
      </c>
      <c r="C405" s="40">
        <v>1825730.72</v>
      </c>
      <c r="D405" s="40">
        <v>333.99</v>
      </c>
      <c r="E405" s="39" t="s">
        <v>15</v>
      </c>
      <c r="F405" s="41">
        <v>334.21090793600001</v>
      </c>
      <c r="G405" s="41">
        <v>-3.40282346639E+38</v>
      </c>
      <c r="H405" s="41">
        <v>-3.40282346639E+38</v>
      </c>
      <c r="I405">
        <f t="shared" si="35"/>
        <v>334.21</v>
      </c>
      <c r="J405">
        <f t="shared" si="35"/>
        <v>0</v>
      </c>
      <c r="K405">
        <f t="shared" si="35"/>
        <v>0</v>
      </c>
      <c r="L405">
        <f t="shared" si="36"/>
        <v>334.21</v>
      </c>
      <c r="M405" s="2">
        <f t="shared" si="37"/>
        <v>0.21999999999997044</v>
      </c>
    </row>
    <row r="406" spans="1:13" x14ac:dyDescent="0.2">
      <c r="A406" s="39">
        <v>2316</v>
      </c>
      <c r="B406" s="40">
        <v>773436.41</v>
      </c>
      <c r="C406" s="40">
        <v>1824576.2</v>
      </c>
      <c r="D406" s="40">
        <v>329.28</v>
      </c>
      <c r="E406" s="39" t="s">
        <v>15</v>
      </c>
      <c r="F406" s="41">
        <v>329.55722962800002</v>
      </c>
      <c r="G406" s="41">
        <v>-3.40282346639E+38</v>
      </c>
      <c r="H406" s="41">
        <v>-3.40282346639E+38</v>
      </c>
      <c r="I406">
        <f t="shared" si="35"/>
        <v>329.56</v>
      </c>
      <c r="J406">
        <f t="shared" si="35"/>
        <v>0</v>
      </c>
      <c r="K406">
        <f t="shared" si="35"/>
        <v>0</v>
      </c>
      <c r="L406">
        <f t="shared" si="36"/>
        <v>329.56</v>
      </c>
      <c r="M406" s="2">
        <f t="shared" si="37"/>
        <v>0.28000000000002956</v>
      </c>
    </row>
    <row r="407" spans="1:13" x14ac:dyDescent="0.2">
      <c r="A407" s="39">
        <v>2317</v>
      </c>
      <c r="B407" s="40">
        <v>773542.16</v>
      </c>
      <c r="C407" s="40">
        <v>1824507.42</v>
      </c>
      <c r="D407" s="40">
        <v>328.42</v>
      </c>
      <c r="E407" s="39" t="s">
        <v>15</v>
      </c>
      <c r="F407" s="41">
        <v>328.56982265699997</v>
      </c>
      <c r="G407" s="41">
        <v>-3.40282346639E+38</v>
      </c>
      <c r="H407" s="41">
        <v>-3.40282346639E+38</v>
      </c>
      <c r="I407">
        <f t="shared" si="35"/>
        <v>328.57</v>
      </c>
      <c r="J407">
        <f t="shared" si="35"/>
        <v>0</v>
      </c>
      <c r="K407">
        <f t="shared" si="35"/>
        <v>0</v>
      </c>
      <c r="L407">
        <f t="shared" si="36"/>
        <v>328.57</v>
      </c>
      <c r="M407" s="2">
        <f t="shared" si="37"/>
        <v>0.14999999999997726</v>
      </c>
    </row>
    <row r="408" spans="1:13" x14ac:dyDescent="0.2">
      <c r="A408" s="39">
        <v>2318</v>
      </c>
      <c r="B408" s="40">
        <v>773586.47</v>
      </c>
      <c r="C408" s="40">
        <v>1824419.48</v>
      </c>
      <c r="D408" s="40">
        <v>327.58</v>
      </c>
      <c r="E408" s="39" t="s">
        <v>15</v>
      </c>
      <c r="F408" s="41">
        <v>327.79234927099998</v>
      </c>
      <c r="G408" s="41">
        <v>-3.40282346639E+38</v>
      </c>
      <c r="H408" s="41">
        <v>-3.40282346639E+38</v>
      </c>
      <c r="I408">
        <f t="shared" si="35"/>
        <v>327.79</v>
      </c>
      <c r="J408">
        <f t="shared" si="35"/>
        <v>0</v>
      </c>
      <c r="K408">
        <f t="shared" si="35"/>
        <v>0</v>
      </c>
      <c r="L408">
        <f t="shared" si="36"/>
        <v>327.79</v>
      </c>
      <c r="M408" s="2">
        <f t="shared" si="37"/>
        <v>0.21000000000003638</v>
      </c>
    </row>
    <row r="409" spans="1:13" x14ac:dyDescent="0.2">
      <c r="A409" s="39">
        <v>2319</v>
      </c>
      <c r="B409" s="40">
        <v>773643.54</v>
      </c>
      <c r="C409" s="40">
        <v>1824470.74</v>
      </c>
      <c r="D409" s="40">
        <v>327.08</v>
      </c>
      <c r="E409" s="39" t="s">
        <v>15</v>
      </c>
      <c r="F409" s="41">
        <v>327.21059278199999</v>
      </c>
      <c r="G409" s="41">
        <v>-3.40282346639E+38</v>
      </c>
      <c r="H409" s="41">
        <v>-3.40282346639E+38</v>
      </c>
      <c r="I409">
        <f t="shared" si="35"/>
        <v>327.20999999999998</v>
      </c>
      <c r="J409">
        <f t="shared" si="35"/>
        <v>0</v>
      </c>
      <c r="K409">
        <f t="shared" si="35"/>
        <v>0</v>
      </c>
      <c r="L409">
        <f t="shared" si="36"/>
        <v>327.20999999999998</v>
      </c>
      <c r="M409" s="2">
        <f t="shared" si="37"/>
        <v>0.12999999999999545</v>
      </c>
    </row>
    <row r="410" spans="1:13" x14ac:dyDescent="0.2">
      <c r="A410" s="39">
        <v>2320</v>
      </c>
      <c r="B410" s="40">
        <v>773784.3</v>
      </c>
      <c r="C410" s="40">
        <v>1824451.81</v>
      </c>
      <c r="D410" s="40">
        <v>326.99</v>
      </c>
      <c r="E410" s="39" t="s">
        <v>15</v>
      </c>
      <c r="F410" s="41">
        <v>327.21687201100002</v>
      </c>
      <c r="G410" s="41">
        <v>-3.40282346639E+38</v>
      </c>
      <c r="H410" s="41">
        <v>-3.40282346639E+38</v>
      </c>
      <c r="I410">
        <f t="shared" si="35"/>
        <v>327.22000000000003</v>
      </c>
      <c r="J410">
        <f t="shared" si="35"/>
        <v>0</v>
      </c>
      <c r="K410">
        <f t="shared" si="35"/>
        <v>0</v>
      </c>
      <c r="L410">
        <f t="shared" si="36"/>
        <v>327.22000000000003</v>
      </c>
      <c r="M410" s="2">
        <f t="shared" si="37"/>
        <v>0.23000000000001819</v>
      </c>
    </row>
    <row r="411" spans="1:13" x14ac:dyDescent="0.2">
      <c r="A411" s="39">
        <v>2325</v>
      </c>
      <c r="B411" s="40">
        <v>762276.17</v>
      </c>
      <c r="C411" s="40">
        <v>1822646.96</v>
      </c>
      <c r="D411" s="40">
        <v>401.06</v>
      </c>
      <c r="E411" s="39" t="s">
        <v>15</v>
      </c>
      <c r="F411" s="41">
        <v>401.35779649400001</v>
      </c>
      <c r="G411" s="41">
        <v>-3.40282346639E+38</v>
      </c>
      <c r="H411" s="41">
        <v>-3.40282346639E+38</v>
      </c>
      <c r="I411">
        <f t="shared" si="35"/>
        <v>401.36</v>
      </c>
      <c r="J411">
        <f t="shared" si="35"/>
        <v>0</v>
      </c>
      <c r="K411">
        <f t="shared" si="35"/>
        <v>0</v>
      </c>
      <c r="L411">
        <f t="shared" si="36"/>
        <v>401.36</v>
      </c>
      <c r="M411" s="2">
        <f t="shared" si="37"/>
        <v>0.30000000000001137</v>
      </c>
    </row>
    <row r="412" spans="1:13" x14ac:dyDescent="0.2">
      <c r="A412" s="39">
        <v>2326</v>
      </c>
      <c r="B412" s="40">
        <v>762272.22</v>
      </c>
      <c r="C412" s="40">
        <v>1822583.44</v>
      </c>
      <c r="D412" s="40">
        <v>395.26</v>
      </c>
      <c r="E412" s="39" t="s">
        <v>15</v>
      </c>
      <c r="F412" s="41">
        <v>395.37605060300001</v>
      </c>
      <c r="G412" s="41">
        <v>-3.40282346639E+38</v>
      </c>
      <c r="H412" s="41">
        <v>-3.40282346639E+38</v>
      </c>
      <c r="I412">
        <f t="shared" si="35"/>
        <v>395.38</v>
      </c>
      <c r="J412">
        <f t="shared" si="35"/>
        <v>0</v>
      </c>
      <c r="K412">
        <f t="shared" si="35"/>
        <v>0</v>
      </c>
      <c r="L412">
        <f t="shared" si="36"/>
        <v>395.38</v>
      </c>
      <c r="M412" s="2">
        <f t="shared" si="37"/>
        <v>0.12000000000000455</v>
      </c>
    </row>
    <row r="413" spans="1:13" x14ac:dyDescent="0.2">
      <c r="A413" s="39">
        <v>2348</v>
      </c>
      <c r="B413" s="40">
        <v>769903.92</v>
      </c>
      <c r="C413" s="40">
        <v>1829658.39</v>
      </c>
      <c r="D413" s="40">
        <v>402.02</v>
      </c>
      <c r="E413" s="39" t="s">
        <v>15</v>
      </c>
      <c r="F413" s="41">
        <v>402.48765805099998</v>
      </c>
      <c r="G413" s="41">
        <v>-3.40282346639E+38</v>
      </c>
      <c r="H413" s="41">
        <v>-3.40282346639E+38</v>
      </c>
      <c r="I413">
        <f t="shared" si="35"/>
        <v>402.49</v>
      </c>
      <c r="J413">
        <f t="shared" si="35"/>
        <v>0</v>
      </c>
      <c r="K413">
        <f t="shared" si="35"/>
        <v>0</v>
      </c>
      <c r="L413">
        <f t="shared" si="36"/>
        <v>402.49</v>
      </c>
      <c r="M413" s="2">
        <f t="shared" si="37"/>
        <v>0.47000000000002728</v>
      </c>
    </row>
    <row r="414" spans="1:13" x14ac:dyDescent="0.2">
      <c r="A414" s="39">
        <v>2349</v>
      </c>
      <c r="B414" s="40">
        <v>769979.24</v>
      </c>
      <c r="C414" s="40">
        <v>1829719.92</v>
      </c>
      <c r="D414" s="40">
        <v>404.69</v>
      </c>
      <c r="E414" s="39" t="s">
        <v>15</v>
      </c>
      <c r="F414" s="41">
        <v>404.90076863899998</v>
      </c>
      <c r="G414" s="41">
        <v>-3.40282346639E+38</v>
      </c>
      <c r="H414" s="41">
        <v>-3.40282346639E+38</v>
      </c>
      <c r="I414">
        <f t="shared" si="35"/>
        <v>404.9</v>
      </c>
      <c r="J414">
        <f t="shared" si="35"/>
        <v>0</v>
      </c>
      <c r="K414">
        <f t="shared" si="35"/>
        <v>0</v>
      </c>
      <c r="L414">
        <f t="shared" si="36"/>
        <v>404.9</v>
      </c>
      <c r="M414" s="2">
        <f t="shared" si="37"/>
        <v>0.20999999999997954</v>
      </c>
    </row>
    <row r="415" spans="1:13" x14ac:dyDescent="0.2">
      <c r="A415" s="39">
        <v>2518</v>
      </c>
      <c r="B415" s="40">
        <v>828345.27</v>
      </c>
      <c r="C415" s="40">
        <v>1830549.28</v>
      </c>
      <c r="D415" s="40">
        <v>306.95999999999998</v>
      </c>
      <c r="E415" s="39" t="s">
        <v>15</v>
      </c>
      <c r="F415" s="41">
        <v>307.50451757399998</v>
      </c>
      <c r="G415" s="41">
        <v>-3.40282346639E+38</v>
      </c>
      <c r="H415" s="41">
        <v>-3.40282346639E+38</v>
      </c>
      <c r="I415">
        <f t="shared" si="35"/>
        <v>307.5</v>
      </c>
      <c r="J415">
        <f t="shared" si="35"/>
        <v>0</v>
      </c>
      <c r="K415">
        <f t="shared" si="35"/>
        <v>0</v>
      </c>
      <c r="L415">
        <f t="shared" si="36"/>
        <v>307.5</v>
      </c>
      <c r="M415" s="2">
        <f t="shared" si="37"/>
        <v>0.54000000000002046</v>
      </c>
    </row>
    <row r="416" spans="1:13" x14ac:dyDescent="0.2">
      <c r="A416" s="39">
        <v>2723</v>
      </c>
      <c r="B416" s="40">
        <v>750331.62</v>
      </c>
      <c r="C416" s="40">
        <v>1770829.86</v>
      </c>
      <c r="D416" s="40">
        <v>285.91000000000003</v>
      </c>
      <c r="E416" s="39" t="s">
        <v>15</v>
      </c>
      <c r="F416" s="41">
        <v>286.42610585300002</v>
      </c>
      <c r="G416" s="41">
        <v>-3.40282346639E+38</v>
      </c>
      <c r="H416" s="41">
        <v>-3.40282346639E+38</v>
      </c>
      <c r="I416">
        <f t="shared" si="35"/>
        <v>286.43</v>
      </c>
      <c r="J416">
        <f t="shared" si="35"/>
        <v>0</v>
      </c>
      <c r="K416">
        <f t="shared" si="35"/>
        <v>0</v>
      </c>
      <c r="L416">
        <f t="shared" si="36"/>
        <v>286.43</v>
      </c>
      <c r="M416" s="2">
        <f t="shared" si="37"/>
        <v>0.51999999999998181</v>
      </c>
    </row>
    <row r="417" spans="1:13" x14ac:dyDescent="0.2">
      <c r="A417" s="39">
        <v>2724</v>
      </c>
      <c r="B417" s="40">
        <v>750279.19</v>
      </c>
      <c r="C417" s="40">
        <v>1770849.69</v>
      </c>
      <c r="D417" s="40">
        <v>286.24</v>
      </c>
      <c r="E417" s="39" t="s">
        <v>15</v>
      </c>
      <c r="F417" s="41">
        <v>286.51791457500002</v>
      </c>
      <c r="G417" s="41">
        <v>-3.40282346639E+38</v>
      </c>
      <c r="H417" s="41">
        <v>-3.40282346639E+38</v>
      </c>
      <c r="I417">
        <f t="shared" si="35"/>
        <v>286.52</v>
      </c>
      <c r="J417">
        <f t="shared" si="35"/>
        <v>0</v>
      </c>
      <c r="K417">
        <f t="shared" si="35"/>
        <v>0</v>
      </c>
      <c r="L417">
        <f t="shared" si="36"/>
        <v>286.52</v>
      </c>
      <c r="M417" s="2">
        <f t="shared" si="37"/>
        <v>0.27999999999997272</v>
      </c>
    </row>
    <row r="418" spans="1:13" x14ac:dyDescent="0.2">
      <c r="A418" s="39">
        <v>2725</v>
      </c>
      <c r="B418" s="40">
        <v>750207.23</v>
      </c>
      <c r="C418" s="40">
        <v>1770893.83</v>
      </c>
      <c r="D418" s="40">
        <v>286.08</v>
      </c>
      <c r="E418" s="39" t="s">
        <v>15</v>
      </c>
      <c r="F418" s="41">
        <v>286.73003305200001</v>
      </c>
      <c r="G418" s="41">
        <v>-3.40282346639E+38</v>
      </c>
      <c r="H418" s="41">
        <v>-3.40282346639E+38</v>
      </c>
      <c r="I418">
        <f t="shared" si="35"/>
        <v>286.73</v>
      </c>
      <c r="J418">
        <f t="shared" si="35"/>
        <v>0</v>
      </c>
      <c r="K418">
        <f t="shared" si="35"/>
        <v>0</v>
      </c>
      <c r="L418">
        <f t="shared" si="36"/>
        <v>286.73</v>
      </c>
      <c r="M418" s="2">
        <f t="shared" si="37"/>
        <v>0.65000000000003411</v>
      </c>
    </row>
    <row r="419" spans="1:13" x14ac:dyDescent="0.2">
      <c r="A419" s="39">
        <v>2726</v>
      </c>
      <c r="B419" s="40">
        <v>750186.74</v>
      </c>
      <c r="C419" s="40">
        <v>1770961.82</v>
      </c>
      <c r="D419" s="40">
        <v>286.70999999999998</v>
      </c>
      <c r="E419" s="39" t="s">
        <v>15</v>
      </c>
      <c r="F419" s="41">
        <v>286.55732548100002</v>
      </c>
      <c r="G419" s="41">
        <v>-3.40282346639E+38</v>
      </c>
      <c r="H419" s="41">
        <v>-3.40282346639E+38</v>
      </c>
      <c r="I419">
        <f t="shared" si="35"/>
        <v>286.56</v>
      </c>
      <c r="J419">
        <f t="shared" si="35"/>
        <v>0</v>
      </c>
      <c r="K419">
        <f t="shared" si="35"/>
        <v>0</v>
      </c>
      <c r="L419">
        <f t="shared" si="36"/>
        <v>286.56</v>
      </c>
      <c r="M419" s="2">
        <f t="shared" si="37"/>
        <v>-0.14999999999997726</v>
      </c>
    </row>
    <row r="420" spans="1:13" x14ac:dyDescent="0.2">
      <c r="A420" s="39">
        <v>2733</v>
      </c>
      <c r="B420" s="40">
        <v>750045.77</v>
      </c>
      <c r="C420" s="40">
        <v>1770799.58</v>
      </c>
      <c r="D420" s="40">
        <v>286.14</v>
      </c>
      <c r="E420" s="39" t="s">
        <v>15</v>
      </c>
      <c r="F420" s="41">
        <v>286.320040189</v>
      </c>
      <c r="G420" s="41">
        <v>-3.40282346639E+38</v>
      </c>
      <c r="H420" s="41">
        <v>-3.40282346639E+38</v>
      </c>
      <c r="I420">
        <f t="shared" si="35"/>
        <v>286.32</v>
      </c>
      <c r="J420">
        <f t="shared" si="35"/>
        <v>0</v>
      </c>
      <c r="K420">
        <f t="shared" si="35"/>
        <v>0</v>
      </c>
      <c r="L420">
        <f t="shared" si="36"/>
        <v>286.32</v>
      </c>
      <c r="M420" s="2">
        <f t="shared" si="37"/>
        <v>0.18000000000000682</v>
      </c>
    </row>
    <row r="421" spans="1:13" x14ac:dyDescent="0.2">
      <c r="A421" s="39">
        <v>2734</v>
      </c>
      <c r="B421" s="40">
        <v>750099.21</v>
      </c>
      <c r="C421" s="40">
        <v>1770747.33</v>
      </c>
      <c r="D421" s="40">
        <v>286.10000000000002</v>
      </c>
      <c r="E421" s="39" t="s">
        <v>15</v>
      </c>
      <c r="F421" s="41">
        <v>286.41167559000002</v>
      </c>
      <c r="G421" s="41">
        <v>-3.40282346639E+38</v>
      </c>
      <c r="H421" s="41">
        <v>-3.40282346639E+38</v>
      </c>
      <c r="I421">
        <f t="shared" si="35"/>
        <v>286.41000000000003</v>
      </c>
      <c r="J421">
        <f t="shared" si="35"/>
        <v>0</v>
      </c>
      <c r="K421">
        <f t="shared" si="35"/>
        <v>0</v>
      </c>
      <c r="L421">
        <f t="shared" si="36"/>
        <v>286.41000000000003</v>
      </c>
      <c r="M421" s="2">
        <f t="shared" si="37"/>
        <v>0.31000000000000227</v>
      </c>
    </row>
    <row r="422" spans="1:13" x14ac:dyDescent="0.2">
      <c r="A422" s="39">
        <v>2735</v>
      </c>
      <c r="B422" s="40">
        <v>750158.64</v>
      </c>
      <c r="C422" s="40">
        <v>1770701.14</v>
      </c>
      <c r="D422" s="40">
        <v>286.26</v>
      </c>
      <c r="E422" s="39" t="s">
        <v>15</v>
      </c>
      <c r="F422" s="41">
        <v>286.27777777400001</v>
      </c>
      <c r="G422" s="41">
        <v>-3.40282346639E+38</v>
      </c>
      <c r="H422" s="41">
        <v>-3.40282346639E+38</v>
      </c>
      <c r="I422">
        <f t="shared" si="35"/>
        <v>286.27999999999997</v>
      </c>
      <c r="J422">
        <f t="shared" si="35"/>
        <v>0</v>
      </c>
      <c r="K422">
        <f t="shared" si="35"/>
        <v>0</v>
      </c>
      <c r="L422">
        <f t="shared" si="36"/>
        <v>286.27999999999997</v>
      </c>
      <c r="M422" s="2">
        <f t="shared" si="37"/>
        <v>1.999999999998181E-2</v>
      </c>
    </row>
    <row r="423" spans="1:13" x14ac:dyDescent="0.2">
      <c r="A423" s="39">
        <v>2736</v>
      </c>
      <c r="B423" s="40">
        <v>752673.93</v>
      </c>
      <c r="C423" s="40">
        <v>1773900.71</v>
      </c>
      <c r="D423" s="40">
        <v>286.19</v>
      </c>
      <c r="E423" s="39" t="s">
        <v>15</v>
      </c>
      <c r="F423" s="41">
        <v>286.45716392600002</v>
      </c>
      <c r="G423" s="41">
        <v>-3.40282346639E+38</v>
      </c>
      <c r="H423" s="41">
        <v>-3.40282346639E+38</v>
      </c>
      <c r="I423">
        <f t="shared" si="35"/>
        <v>286.45999999999998</v>
      </c>
      <c r="J423">
        <f t="shared" si="35"/>
        <v>0</v>
      </c>
      <c r="K423">
        <f t="shared" si="35"/>
        <v>0</v>
      </c>
      <c r="L423">
        <f t="shared" si="36"/>
        <v>286.45999999999998</v>
      </c>
      <c r="M423" s="2">
        <f t="shared" si="37"/>
        <v>0.26999999999998181</v>
      </c>
    </row>
    <row r="424" spans="1:13" x14ac:dyDescent="0.2">
      <c r="A424" s="39">
        <v>2737</v>
      </c>
      <c r="B424" s="40">
        <v>752734.33</v>
      </c>
      <c r="C424" s="40">
        <v>1773893.54</v>
      </c>
      <c r="D424" s="40">
        <v>286.52999999999997</v>
      </c>
      <c r="E424" s="39" t="s">
        <v>15</v>
      </c>
      <c r="F424" s="41">
        <v>286.42732926299999</v>
      </c>
      <c r="G424" s="41">
        <v>-3.40282346639E+38</v>
      </c>
      <c r="H424" s="41">
        <v>-3.40282346639E+38</v>
      </c>
      <c r="I424">
        <f t="shared" si="35"/>
        <v>286.43</v>
      </c>
      <c r="J424">
        <f t="shared" si="35"/>
        <v>0</v>
      </c>
      <c r="K424">
        <f t="shared" si="35"/>
        <v>0</v>
      </c>
      <c r="L424">
        <f t="shared" si="36"/>
        <v>286.43</v>
      </c>
      <c r="M424" s="2">
        <f t="shared" si="37"/>
        <v>-9.9999999999965894E-2</v>
      </c>
    </row>
    <row r="425" spans="1:13" x14ac:dyDescent="0.2">
      <c r="A425" s="39">
        <v>2738</v>
      </c>
      <c r="B425" s="40">
        <v>752799.69</v>
      </c>
      <c r="C425" s="40">
        <v>1773948.75</v>
      </c>
      <c r="D425" s="40">
        <v>286.18</v>
      </c>
      <c r="E425" s="39" t="s">
        <v>15</v>
      </c>
      <c r="F425" s="41">
        <v>286.647246274</v>
      </c>
      <c r="G425" s="41">
        <v>-3.40282346639E+38</v>
      </c>
      <c r="H425" s="41">
        <v>-3.40282346639E+38</v>
      </c>
      <c r="I425">
        <f t="shared" si="35"/>
        <v>286.64999999999998</v>
      </c>
      <c r="J425">
        <f t="shared" si="35"/>
        <v>0</v>
      </c>
      <c r="K425">
        <f t="shared" si="35"/>
        <v>0</v>
      </c>
      <c r="L425">
        <f t="shared" si="36"/>
        <v>286.64999999999998</v>
      </c>
      <c r="M425" s="2">
        <f t="shared" si="37"/>
        <v>0.46999999999997044</v>
      </c>
    </row>
    <row r="426" spans="1:13" x14ac:dyDescent="0.2">
      <c r="A426" s="39">
        <v>2739</v>
      </c>
      <c r="B426" s="40">
        <v>752893.09</v>
      </c>
      <c r="C426" s="40">
        <v>1773888.81</v>
      </c>
      <c r="D426" s="40">
        <v>286.39</v>
      </c>
      <c r="E426" s="39" t="s">
        <v>15</v>
      </c>
      <c r="F426" s="41">
        <v>286.37329147200001</v>
      </c>
      <c r="G426" s="41">
        <v>-3.40282346639E+38</v>
      </c>
      <c r="H426" s="41">
        <v>-3.40282346639E+38</v>
      </c>
      <c r="I426">
        <f t="shared" si="35"/>
        <v>286.37</v>
      </c>
      <c r="J426">
        <f t="shared" si="35"/>
        <v>0</v>
      </c>
      <c r="K426">
        <f t="shared" si="35"/>
        <v>0</v>
      </c>
      <c r="L426">
        <f t="shared" si="36"/>
        <v>286.37</v>
      </c>
      <c r="M426" s="2">
        <f t="shared" si="37"/>
        <v>-1.999999999998181E-2</v>
      </c>
    </row>
    <row r="427" spans="1:13" x14ac:dyDescent="0.2">
      <c r="A427" s="39">
        <v>2740</v>
      </c>
      <c r="B427" s="40">
        <v>753016.3</v>
      </c>
      <c r="C427" s="40">
        <v>1773871.62</v>
      </c>
      <c r="D427" s="40">
        <v>286.66000000000003</v>
      </c>
      <c r="E427" s="39" t="s">
        <v>15</v>
      </c>
      <c r="F427" s="41">
        <v>286.58204959900002</v>
      </c>
      <c r="G427" s="41">
        <v>-3.40282346639E+38</v>
      </c>
      <c r="H427" s="41">
        <v>-3.40282346639E+38</v>
      </c>
      <c r="I427">
        <f t="shared" si="35"/>
        <v>286.58</v>
      </c>
      <c r="J427">
        <f t="shared" si="35"/>
        <v>0</v>
      </c>
      <c r="K427">
        <f t="shared" si="35"/>
        <v>0</v>
      </c>
      <c r="L427">
        <f t="shared" si="36"/>
        <v>286.58</v>
      </c>
      <c r="M427" s="2">
        <f t="shared" si="37"/>
        <v>-8.0000000000040927E-2</v>
      </c>
    </row>
    <row r="428" spans="1:13" x14ac:dyDescent="0.2">
      <c r="A428" s="39">
        <v>2741</v>
      </c>
      <c r="B428" s="40">
        <v>753007.42</v>
      </c>
      <c r="C428" s="40">
        <v>1773971.67</v>
      </c>
      <c r="D428" s="40">
        <v>286.32</v>
      </c>
      <c r="E428" s="39" t="s">
        <v>15</v>
      </c>
      <c r="F428" s="41">
        <v>286.40014236500002</v>
      </c>
      <c r="G428" s="41">
        <v>-3.40282346639E+38</v>
      </c>
      <c r="H428" s="41">
        <v>-3.40282346639E+38</v>
      </c>
      <c r="I428">
        <f t="shared" si="35"/>
        <v>286.39999999999998</v>
      </c>
      <c r="J428">
        <f t="shared" si="35"/>
        <v>0</v>
      </c>
      <c r="K428">
        <f t="shared" si="35"/>
        <v>0</v>
      </c>
      <c r="L428">
        <f t="shared" si="36"/>
        <v>286.39999999999998</v>
      </c>
      <c r="M428" s="2">
        <f t="shared" si="37"/>
        <v>7.9999999999984084E-2</v>
      </c>
    </row>
    <row r="429" spans="1:13" x14ac:dyDescent="0.2">
      <c r="A429" s="39">
        <v>2742</v>
      </c>
      <c r="B429" s="40">
        <v>752868.04</v>
      </c>
      <c r="C429" s="40">
        <v>1773986.76</v>
      </c>
      <c r="D429" s="40">
        <v>286.7</v>
      </c>
      <c r="E429" s="39" t="s">
        <v>15</v>
      </c>
      <c r="F429" s="41">
        <v>286.47697459199998</v>
      </c>
      <c r="G429" s="41">
        <v>-3.40282346639E+38</v>
      </c>
      <c r="H429" s="41">
        <v>-3.40282346639E+38</v>
      </c>
      <c r="I429">
        <f t="shared" si="35"/>
        <v>286.48</v>
      </c>
      <c r="J429">
        <f t="shared" si="35"/>
        <v>0</v>
      </c>
      <c r="K429">
        <f t="shared" si="35"/>
        <v>0</v>
      </c>
      <c r="L429">
        <f t="shared" si="36"/>
        <v>286.48</v>
      </c>
      <c r="M429" s="2">
        <f t="shared" si="37"/>
        <v>-0.21999999999997044</v>
      </c>
    </row>
    <row r="430" spans="1:13" x14ac:dyDescent="0.2">
      <c r="A430" s="39">
        <v>2958</v>
      </c>
      <c r="B430" s="40">
        <v>603001.42000000004</v>
      </c>
      <c r="C430" s="40">
        <v>1650431.71</v>
      </c>
      <c r="D430" s="40">
        <v>259.58</v>
      </c>
      <c r="E430" s="39" t="s">
        <v>15</v>
      </c>
      <c r="F430" s="41">
        <v>260.12477367899999</v>
      </c>
      <c r="G430" s="41">
        <v>-3.40282346639E+38</v>
      </c>
      <c r="H430" s="41">
        <v>-3.40282346639E+38</v>
      </c>
      <c r="I430">
        <f t="shared" si="35"/>
        <v>260.12</v>
      </c>
      <c r="J430">
        <f t="shared" si="35"/>
        <v>0</v>
      </c>
      <c r="K430">
        <f t="shared" si="35"/>
        <v>0</v>
      </c>
      <c r="L430">
        <f t="shared" si="36"/>
        <v>260.12</v>
      </c>
      <c r="M430" s="2">
        <f t="shared" si="37"/>
        <v>0.54000000000002046</v>
      </c>
    </row>
    <row r="431" spans="1:13" x14ac:dyDescent="0.2">
      <c r="A431" s="39">
        <v>2961</v>
      </c>
      <c r="B431" s="40">
        <v>602833.53</v>
      </c>
      <c r="C431" s="40">
        <v>1650313.7</v>
      </c>
      <c r="D431" s="40">
        <v>259.54000000000002</v>
      </c>
      <c r="E431" s="39" t="s">
        <v>15</v>
      </c>
      <c r="F431" s="41">
        <v>260.09860045800002</v>
      </c>
      <c r="G431" s="41">
        <v>-3.40282346639E+38</v>
      </c>
      <c r="H431" s="41">
        <v>-3.40282346639E+38</v>
      </c>
      <c r="I431">
        <f t="shared" si="35"/>
        <v>260.10000000000002</v>
      </c>
      <c r="J431">
        <f t="shared" si="35"/>
        <v>0</v>
      </c>
      <c r="K431">
        <f t="shared" si="35"/>
        <v>0</v>
      </c>
      <c r="L431">
        <f t="shared" si="36"/>
        <v>260.10000000000002</v>
      </c>
      <c r="M431" s="2">
        <f t="shared" si="37"/>
        <v>0.56000000000000227</v>
      </c>
    </row>
    <row r="432" spans="1:13" x14ac:dyDescent="0.2">
      <c r="A432" s="39">
        <v>2962</v>
      </c>
      <c r="B432" s="40">
        <v>602805.9</v>
      </c>
      <c r="C432" s="40">
        <v>1650428.67</v>
      </c>
      <c r="D432" s="40">
        <v>259.68</v>
      </c>
      <c r="E432" s="39" t="s">
        <v>15</v>
      </c>
      <c r="F432" s="41">
        <v>260.26789483499999</v>
      </c>
      <c r="G432" s="41">
        <v>-3.40282346639E+38</v>
      </c>
      <c r="H432" s="41">
        <v>-3.40282346639E+38</v>
      </c>
      <c r="I432">
        <f t="shared" si="35"/>
        <v>260.27</v>
      </c>
      <c r="J432">
        <f t="shared" si="35"/>
        <v>0</v>
      </c>
      <c r="K432">
        <f t="shared" si="35"/>
        <v>0</v>
      </c>
      <c r="L432">
        <f t="shared" si="36"/>
        <v>260.27</v>
      </c>
      <c r="M432" s="2">
        <f t="shared" si="37"/>
        <v>0.58999999999997499</v>
      </c>
    </row>
    <row r="433" spans="1:13" x14ac:dyDescent="0.2">
      <c r="A433" s="39">
        <v>2963</v>
      </c>
      <c r="B433" s="40">
        <v>602783.24</v>
      </c>
      <c r="C433" s="40">
        <v>1650350.66</v>
      </c>
      <c r="D433" s="40">
        <v>259.58999999999997</v>
      </c>
      <c r="E433" s="39" t="s">
        <v>15</v>
      </c>
      <c r="F433" s="41">
        <v>260.10912176199997</v>
      </c>
      <c r="G433" s="41">
        <v>-3.40282346639E+38</v>
      </c>
      <c r="H433" s="41">
        <v>-3.40282346639E+38</v>
      </c>
      <c r="I433">
        <f t="shared" si="35"/>
        <v>260.11</v>
      </c>
      <c r="J433">
        <f t="shared" si="35"/>
        <v>0</v>
      </c>
      <c r="K433">
        <f t="shared" si="35"/>
        <v>0</v>
      </c>
      <c r="L433">
        <f t="shared" si="36"/>
        <v>260.11</v>
      </c>
      <c r="M433" s="2">
        <f t="shared" si="37"/>
        <v>0.52000000000003865</v>
      </c>
    </row>
    <row r="434" spans="1:13" x14ac:dyDescent="0.2">
      <c r="A434" s="39">
        <v>2968</v>
      </c>
      <c r="B434" s="40">
        <v>602401.62</v>
      </c>
      <c r="C434" s="40">
        <v>1650461.4</v>
      </c>
      <c r="D434" s="40">
        <v>260.42</v>
      </c>
      <c r="E434" s="39" t="s">
        <v>15</v>
      </c>
      <c r="F434" s="41">
        <v>261.02447984100002</v>
      </c>
      <c r="G434" s="41">
        <v>-3.40282346639E+38</v>
      </c>
      <c r="H434" s="41">
        <v>-3.40282346639E+38</v>
      </c>
      <c r="I434">
        <f t="shared" si="35"/>
        <v>261.02</v>
      </c>
      <c r="J434">
        <f t="shared" si="35"/>
        <v>0</v>
      </c>
      <c r="K434">
        <f t="shared" si="35"/>
        <v>0</v>
      </c>
      <c r="L434">
        <f t="shared" si="36"/>
        <v>261.02</v>
      </c>
      <c r="M434" s="2">
        <f t="shared" si="37"/>
        <v>0.59999999999996589</v>
      </c>
    </row>
    <row r="435" spans="1:13" x14ac:dyDescent="0.2">
      <c r="A435" s="39">
        <v>3557</v>
      </c>
      <c r="B435" s="40">
        <v>245855.03</v>
      </c>
      <c r="C435" s="40">
        <v>1538581.07</v>
      </c>
      <c r="D435" s="40">
        <v>187.41</v>
      </c>
      <c r="E435" s="39" t="s">
        <v>15</v>
      </c>
      <c r="F435" s="41">
        <v>187.334682859</v>
      </c>
      <c r="G435" s="41">
        <v>-3.40282346639E+38</v>
      </c>
      <c r="H435" s="41">
        <v>-3.40282346639E+38</v>
      </c>
      <c r="I435">
        <f t="shared" si="35"/>
        <v>187.33</v>
      </c>
      <c r="J435">
        <f t="shared" si="35"/>
        <v>0</v>
      </c>
      <c r="K435">
        <f t="shared" si="35"/>
        <v>0</v>
      </c>
      <c r="L435">
        <f t="shared" si="36"/>
        <v>187.33</v>
      </c>
      <c r="M435" s="2">
        <f t="shared" si="37"/>
        <v>-7.9999999999984084E-2</v>
      </c>
    </row>
    <row r="436" spans="1:13" x14ac:dyDescent="0.2">
      <c r="A436" s="39">
        <v>3558</v>
      </c>
      <c r="B436" s="40">
        <v>246032.21</v>
      </c>
      <c r="C436" s="40">
        <v>1538560.7</v>
      </c>
      <c r="D436" s="40">
        <v>187.32</v>
      </c>
      <c r="E436" s="39" t="s">
        <v>15</v>
      </c>
      <c r="F436" s="41">
        <v>187.30479096799999</v>
      </c>
      <c r="G436" s="41">
        <v>-3.40282346639E+38</v>
      </c>
      <c r="H436" s="41">
        <v>-3.40282346639E+38</v>
      </c>
      <c r="I436">
        <f t="shared" si="35"/>
        <v>187.3</v>
      </c>
      <c r="J436">
        <f t="shared" si="35"/>
        <v>0</v>
      </c>
      <c r="K436">
        <f t="shared" si="35"/>
        <v>0</v>
      </c>
      <c r="L436">
        <f t="shared" si="36"/>
        <v>187.3</v>
      </c>
      <c r="M436" s="2">
        <f t="shared" si="37"/>
        <v>-1.999999999998181E-2</v>
      </c>
    </row>
    <row r="437" spans="1:13" x14ac:dyDescent="0.2">
      <c r="A437" s="39">
        <v>3559</v>
      </c>
      <c r="B437" s="40">
        <v>246193.32</v>
      </c>
      <c r="C437" s="40">
        <v>1538573.55</v>
      </c>
      <c r="D437" s="40">
        <v>187.15</v>
      </c>
      <c r="E437" s="39" t="s">
        <v>15</v>
      </c>
      <c r="F437" s="41">
        <v>187.03324466800001</v>
      </c>
      <c r="G437" s="41">
        <v>-3.40282346639E+38</v>
      </c>
      <c r="H437" s="41">
        <v>-3.40282346639E+38</v>
      </c>
      <c r="I437">
        <f t="shared" si="35"/>
        <v>187.03</v>
      </c>
      <c r="J437">
        <f t="shared" si="35"/>
        <v>0</v>
      </c>
      <c r="K437">
        <f t="shared" si="35"/>
        <v>0</v>
      </c>
      <c r="L437">
        <f t="shared" si="36"/>
        <v>187.03</v>
      </c>
      <c r="M437" s="2">
        <f t="shared" si="37"/>
        <v>-0.12000000000000455</v>
      </c>
    </row>
    <row r="438" spans="1:13" x14ac:dyDescent="0.2">
      <c r="A438" s="39">
        <v>3560</v>
      </c>
      <c r="B438" s="40">
        <v>246283.35</v>
      </c>
      <c r="C438" s="40">
        <v>1538550.43</v>
      </c>
      <c r="D438" s="40">
        <v>187.27</v>
      </c>
      <c r="E438" s="39" t="s">
        <v>15</v>
      </c>
      <c r="F438" s="41">
        <v>187.17884424499999</v>
      </c>
      <c r="G438" s="41">
        <v>-3.40282346639E+38</v>
      </c>
      <c r="H438" s="41">
        <v>-3.40282346639E+38</v>
      </c>
      <c r="I438">
        <f t="shared" si="35"/>
        <v>187.18</v>
      </c>
      <c r="J438">
        <f t="shared" si="35"/>
        <v>0</v>
      </c>
      <c r="K438">
        <f t="shared" si="35"/>
        <v>0</v>
      </c>
      <c r="L438">
        <f t="shared" si="36"/>
        <v>187.18</v>
      </c>
      <c r="M438" s="2">
        <f t="shared" si="37"/>
        <v>-9.0000000000003411E-2</v>
      </c>
    </row>
    <row r="439" spans="1:13" x14ac:dyDescent="0.2">
      <c r="A439" s="39">
        <v>3566</v>
      </c>
      <c r="B439" s="40">
        <v>239263</v>
      </c>
      <c r="C439" s="40">
        <v>1540762.54</v>
      </c>
      <c r="D439" s="40">
        <v>185.41</v>
      </c>
      <c r="E439" s="39" t="s">
        <v>15</v>
      </c>
      <c r="F439" s="41">
        <v>185.75282081700001</v>
      </c>
      <c r="G439" s="41">
        <v>-3.40282346639E+38</v>
      </c>
      <c r="H439" s="41">
        <v>-3.40282346639E+38</v>
      </c>
      <c r="I439">
        <f t="shared" si="35"/>
        <v>185.75</v>
      </c>
      <c r="J439">
        <f t="shared" si="35"/>
        <v>0</v>
      </c>
      <c r="K439">
        <f t="shared" si="35"/>
        <v>0</v>
      </c>
      <c r="L439">
        <f t="shared" si="36"/>
        <v>185.75</v>
      </c>
      <c r="M439" s="2">
        <f t="shared" si="37"/>
        <v>0.34000000000000341</v>
      </c>
    </row>
    <row r="440" spans="1:13" x14ac:dyDescent="0.2">
      <c r="A440" s="39">
        <v>3567</v>
      </c>
      <c r="B440" s="40">
        <v>239369.56</v>
      </c>
      <c r="C440" s="40">
        <v>1540673.81</v>
      </c>
      <c r="D440" s="40">
        <v>185.58</v>
      </c>
      <c r="E440" s="39" t="s">
        <v>15</v>
      </c>
      <c r="F440" s="41">
        <v>185.69619176800001</v>
      </c>
      <c r="G440" s="41">
        <v>-3.40282346639E+38</v>
      </c>
      <c r="H440" s="41">
        <v>-3.40282346639E+38</v>
      </c>
      <c r="I440">
        <f t="shared" si="35"/>
        <v>185.7</v>
      </c>
      <c r="J440">
        <f t="shared" si="35"/>
        <v>0</v>
      </c>
      <c r="K440">
        <f t="shared" si="35"/>
        <v>0</v>
      </c>
      <c r="L440">
        <f t="shared" si="36"/>
        <v>185.7</v>
      </c>
      <c r="M440" s="2">
        <f t="shared" si="37"/>
        <v>0.11999999999997613</v>
      </c>
    </row>
    <row r="441" spans="1:13" x14ac:dyDescent="0.2">
      <c r="A441" s="39">
        <v>3568</v>
      </c>
      <c r="B441" s="40">
        <v>239452.87</v>
      </c>
      <c r="C441" s="40">
        <v>1540637.7</v>
      </c>
      <c r="D441" s="40">
        <v>186.39</v>
      </c>
      <c r="E441" s="39" t="s">
        <v>15</v>
      </c>
      <c r="F441" s="41">
        <v>185.982291489</v>
      </c>
      <c r="G441" s="41">
        <v>-3.40282346639E+38</v>
      </c>
      <c r="H441" s="41">
        <v>-3.40282346639E+38</v>
      </c>
      <c r="I441">
        <f t="shared" si="35"/>
        <v>185.98</v>
      </c>
      <c r="J441">
        <f t="shared" si="35"/>
        <v>0</v>
      </c>
      <c r="K441">
        <f t="shared" si="35"/>
        <v>0</v>
      </c>
      <c r="L441">
        <f t="shared" si="36"/>
        <v>185.98</v>
      </c>
      <c r="M441" s="2">
        <f t="shared" si="37"/>
        <v>-0.40999999999999659</v>
      </c>
    </row>
    <row r="442" spans="1:13" x14ac:dyDescent="0.2">
      <c r="A442" s="39">
        <v>3569</v>
      </c>
      <c r="B442" s="40">
        <v>239439.24</v>
      </c>
      <c r="C442" s="40">
        <v>1540570.9</v>
      </c>
      <c r="D442" s="40">
        <v>186.39</v>
      </c>
      <c r="E442" s="39" t="s">
        <v>15</v>
      </c>
      <c r="F442" s="41">
        <v>186.165308815</v>
      </c>
      <c r="G442" s="41">
        <v>-3.40282346639E+38</v>
      </c>
      <c r="H442" s="41">
        <v>-3.40282346639E+38</v>
      </c>
      <c r="I442">
        <f t="shared" si="35"/>
        <v>186.17</v>
      </c>
      <c r="J442">
        <f t="shared" si="35"/>
        <v>0</v>
      </c>
      <c r="K442">
        <f t="shared" si="35"/>
        <v>0</v>
      </c>
      <c r="L442">
        <f t="shared" si="36"/>
        <v>186.17</v>
      </c>
      <c r="M442" s="2">
        <f t="shared" si="37"/>
        <v>-0.21999999999999886</v>
      </c>
    </row>
  </sheetData>
  <mergeCells count="4">
    <mergeCell ref="O1:U1"/>
    <mergeCell ref="P2:S2"/>
    <mergeCell ref="P3:S3"/>
    <mergeCell ref="P4:S4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4"/>
  <sheetViews>
    <sheetView workbookViewId="0">
      <selection activeCell="O19" sqref="O19"/>
    </sheetView>
  </sheetViews>
  <sheetFormatPr defaultRowHeight="12.75" x14ac:dyDescent="0.2"/>
  <cols>
    <col min="2" max="2" width="10.28515625" customWidth="1"/>
    <col min="3" max="3" width="10.85546875" customWidth="1"/>
    <col min="5" max="5" width="10.7109375" customWidth="1"/>
    <col min="6" max="6" width="2.7109375" customWidth="1"/>
    <col min="7" max="8" width="2.85546875" customWidth="1"/>
    <col min="9" max="10" width="2.5703125" customWidth="1"/>
    <col min="11" max="11" width="2.28515625" customWidth="1"/>
    <col min="12" max="12" width="10" customWidth="1"/>
    <col min="13" max="13" width="9.5703125" customWidth="1"/>
    <col min="15" max="15" width="14.42578125" customWidth="1"/>
    <col min="18" max="18" width="11.140625" customWidth="1"/>
  </cols>
  <sheetData>
    <row r="1" spans="1:2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L1" t="s">
        <v>104</v>
      </c>
      <c r="M1" t="s">
        <v>105</v>
      </c>
      <c r="O1" s="45" t="s">
        <v>87</v>
      </c>
      <c r="P1" s="46"/>
      <c r="Q1" s="46"/>
      <c r="R1" s="46"/>
      <c r="S1" s="46"/>
      <c r="T1" s="46"/>
      <c r="U1" s="47"/>
    </row>
    <row r="2" spans="1:21" x14ac:dyDescent="0.2">
      <c r="A2" s="42">
        <v>0</v>
      </c>
      <c r="B2" s="43">
        <v>230066.34</v>
      </c>
      <c r="C2" s="43">
        <v>1209246.5</v>
      </c>
      <c r="D2" s="43">
        <v>293.25</v>
      </c>
      <c r="E2" s="42" t="s">
        <v>74</v>
      </c>
      <c r="F2" s="44">
        <v>-3.40282346639E+38</v>
      </c>
      <c r="G2" s="44">
        <v>293.05134792000001</v>
      </c>
      <c r="H2" s="44">
        <v>-3.40282346639E+38</v>
      </c>
      <c r="I2">
        <f t="shared" ref="I2:I33" si="0">IF(F2&lt;0,0,ROUND(F2,2))</f>
        <v>0</v>
      </c>
      <c r="J2">
        <f t="shared" ref="J2:J33" si="1">IF(G2&lt;0,0,ROUND(G2,2))</f>
        <v>293.05</v>
      </c>
      <c r="K2">
        <f t="shared" ref="K2:K33" si="2">IF(H2&lt;0,0,ROUND(H2,2))</f>
        <v>0</v>
      </c>
      <c r="L2">
        <f t="shared" ref="L2:L33" si="3">IF(AND(I2&gt;0,K2&gt;0),I2,I2+J2+K2)</f>
        <v>293.05</v>
      </c>
      <c r="M2" s="2">
        <f t="shared" ref="M2:M33" si="4">L2-D2</f>
        <v>-0.19999999999998863</v>
      </c>
      <c r="O2" s="4" t="s">
        <v>88</v>
      </c>
      <c r="P2" s="48" t="s">
        <v>89</v>
      </c>
      <c r="Q2" s="48"/>
      <c r="R2" s="48"/>
      <c r="S2" s="48"/>
      <c r="T2" s="5">
        <f>ROUND(1.96*9.25/2.54/12,3)</f>
        <v>0.59499999999999997</v>
      </c>
      <c r="U2" s="6" t="s">
        <v>90</v>
      </c>
    </row>
    <row r="3" spans="1:21" x14ac:dyDescent="0.2">
      <c r="A3" s="42">
        <v>0</v>
      </c>
      <c r="B3" s="43">
        <v>253499.23</v>
      </c>
      <c r="C3" s="43">
        <v>1254804.46</v>
      </c>
      <c r="D3" s="43">
        <v>414.85</v>
      </c>
      <c r="E3" s="42" t="s">
        <v>77</v>
      </c>
      <c r="F3" s="44">
        <v>-3.40282346639E+38</v>
      </c>
      <c r="G3" s="44">
        <v>414.84790417599999</v>
      </c>
      <c r="H3" s="44">
        <v>-3.40282346639E+38</v>
      </c>
      <c r="I3">
        <f t="shared" si="0"/>
        <v>0</v>
      </c>
      <c r="J3">
        <f t="shared" si="1"/>
        <v>414.85</v>
      </c>
      <c r="K3">
        <f t="shared" si="2"/>
        <v>0</v>
      </c>
      <c r="L3">
        <f t="shared" si="3"/>
        <v>414.85</v>
      </c>
      <c r="M3" s="2">
        <f t="shared" si="4"/>
        <v>0</v>
      </c>
      <c r="O3" s="4" t="s">
        <v>91</v>
      </c>
      <c r="P3" s="48" t="s">
        <v>89</v>
      </c>
      <c r="Q3" s="48"/>
      <c r="R3" s="48"/>
      <c r="S3" s="48"/>
      <c r="T3" s="5">
        <f>ROUND(1.96*9.25/2.54/12,3)</f>
        <v>0.59499999999999997</v>
      </c>
      <c r="U3" s="6" t="s">
        <v>90</v>
      </c>
    </row>
    <row r="4" spans="1:21" x14ac:dyDescent="0.2">
      <c r="A4" s="42">
        <v>0</v>
      </c>
      <c r="B4" s="43">
        <v>253014.01</v>
      </c>
      <c r="C4" s="43">
        <v>1215634.67</v>
      </c>
      <c r="D4" s="43">
        <v>341.69</v>
      </c>
      <c r="E4" s="42" t="s">
        <v>75</v>
      </c>
      <c r="F4" s="44">
        <v>-3.40282346639E+38</v>
      </c>
      <c r="G4" s="44">
        <v>341.575247472</v>
      </c>
      <c r="H4" s="44">
        <v>-3.40282346639E+38</v>
      </c>
      <c r="I4">
        <f t="shared" si="0"/>
        <v>0</v>
      </c>
      <c r="J4">
        <f t="shared" si="1"/>
        <v>341.58</v>
      </c>
      <c r="K4">
        <f t="shared" si="2"/>
        <v>0</v>
      </c>
      <c r="L4">
        <f t="shared" si="3"/>
        <v>341.58</v>
      </c>
      <c r="M4" s="2">
        <f t="shared" si="4"/>
        <v>-0.11000000000001364</v>
      </c>
      <c r="O4" s="4" t="s">
        <v>92</v>
      </c>
      <c r="P4" s="48" t="s">
        <v>89</v>
      </c>
      <c r="Q4" s="48"/>
      <c r="R4" s="48"/>
      <c r="S4" s="48"/>
      <c r="T4" s="5">
        <f>ROUND(1.96*9.25/2.54/12,3)</f>
        <v>0.59499999999999997</v>
      </c>
      <c r="U4" s="6" t="s">
        <v>90</v>
      </c>
    </row>
    <row r="5" spans="1:21" x14ac:dyDescent="0.2">
      <c r="A5" s="42">
        <v>0</v>
      </c>
      <c r="B5" s="43">
        <v>281560.87</v>
      </c>
      <c r="C5" s="43">
        <v>1220985.77</v>
      </c>
      <c r="D5" s="43">
        <v>329.08</v>
      </c>
      <c r="E5" s="42" t="s">
        <v>76</v>
      </c>
      <c r="F5" s="44">
        <v>-3.40282346639E+38</v>
      </c>
      <c r="G5" s="44">
        <v>329.05488131700002</v>
      </c>
      <c r="H5" s="44">
        <v>-3.40282346639E+38</v>
      </c>
      <c r="I5">
        <f t="shared" si="0"/>
        <v>0</v>
      </c>
      <c r="J5">
        <f t="shared" si="1"/>
        <v>329.05</v>
      </c>
      <c r="K5">
        <f t="shared" si="2"/>
        <v>0</v>
      </c>
      <c r="L5">
        <f t="shared" si="3"/>
        <v>329.05</v>
      </c>
      <c r="M5" s="2">
        <f t="shared" si="4"/>
        <v>-2.9999999999972715E-2</v>
      </c>
      <c r="O5" s="7"/>
      <c r="P5" s="8"/>
      <c r="Q5" s="8"/>
      <c r="R5" s="8"/>
      <c r="S5" s="8"/>
      <c r="T5" s="8"/>
      <c r="U5" s="9"/>
    </row>
    <row r="6" spans="1:21" x14ac:dyDescent="0.2">
      <c r="A6" s="42">
        <v>0</v>
      </c>
      <c r="B6" s="43">
        <v>247652.52</v>
      </c>
      <c r="C6" s="43">
        <v>1172960.26</v>
      </c>
      <c r="D6" s="43">
        <v>549.96</v>
      </c>
      <c r="E6" s="42" t="s">
        <v>70</v>
      </c>
      <c r="F6" s="44">
        <v>-3.40282346639E+38</v>
      </c>
      <c r="G6" s="44">
        <v>550.06721707600002</v>
      </c>
      <c r="H6" s="44">
        <v>-3.40282346639E+38</v>
      </c>
      <c r="I6">
        <f t="shared" si="0"/>
        <v>0</v>
      </c>
      <c r="J6">
        <f t="shared" si="1"/>
        <v>550.07000000000005</v>
      </c>
      <c r="K6">
        <f t="shared" si="2"/>
        <v>0</v>
      </c>
      <c r="L6">
        <f t="shared" si="3"/>
        <v>550.07000000000005</v>
      </c>
      <c r="M6" s="2">
        <f t="shared" si="4"/>
        <v>0.11000000000001364</v>
      </c>
      <c r="O6" s="10" t="s">
        <v>93</v>
      </c>
      <c r="P6" s="11"/>
      <c r="Q6" s="11"/>
      <c r="R6" s="11"/>
      <c r="S6" s="11"/>
      <c r="T6" s="11"/>
      <c r="U6" s="12"/>
    </row>
    <row r="7" spans="1:21" x14ac:dyDescent="0.2">
      <c r="A7" s="42">
        <v>0</v>
      </c>
      <c r="B7" s="43">
        <v>268882.06</v>
      </c>
      <c r="C7" s="43">
        <v>1157988.27</v>
      </c>
      <c r="D7" s="43">
        <v>283.92</v>
      </c>
      <c r="E7" s="42" t="s">
        <v>71</v>
      </c>
      <c r="F7" s="44">
        <v>-3.40282346639E+38</v>
      </c>
      <c r="G7" s="44">
        <v>284.25541150599997</v>
      </c>
      <c r="H7" s="44">
        <v>-3.40282346639E+38</v>
      </c>
      <c r="I7">
        <f t="shared" si="0"/>
        <v>0</v>
      </c>
      <c r="J7">
        <f t="shared" si="1"/>
        <v>284.26</v>
      </c>
      <c r="K7">
        <f t="shared" si="2"/>
        <v>0</v>
      </c>
      <c r="L7">
        <f t="shared" si="3"/>
        <v>284.26</v>
      </c>
      <c r="M7" s="2">
        <f t="shared" si="4"/>
        <v>0.33999999999997499</v>
      </c>
      <c r="O7" s="13"/>
      <c r="P7" s="14"/>
      <c r="Q7" s="15" t="s">
        <v>94</v>
      </c>
      <c r="R7" s="14">
        <f>SQRT(SUMSQ(M2:M81)/COUNTA(M2:M81))</f>
        <v>0.29251923013709646</v>
      </c>
      <c r="S7" s="16" t="s">
        <v>95</v>
      </c>
      <c r="T7" s="17">
        <f>COUNT(M2:M81)</f>
        <v>80</v>
      </c>
      <c r="U7" s="18"/>
    </row>
    <row r="8" spans="1:21" x14ac:dyDescent="0.2">
      <c r="A8" s="42">
        <v>0</v>
      </c>
      <c r="B8" s="43">
        <v>299063.14</v>
      </c>
      <c r="C8" s="43">
        <v>1133298.8799999999</v>
      </c>
      <c r="D8" s="43">
        <v>294.52999999999997</v>
      </c>
      <c r="E8" s="42" t="s">
        <v>72</v>
      </c>
      <c r="F8" s="44">
        <v>-3.40282346639E+38</v>
      </c>
      <c r="G8" s="44">
        <v>294.80239376999998</v>
      </c>
      <c r="H8" s="44">
        <v>-3.40282346639E+38</v>
      </c>
      <c r="I8">
        <f t="shared" si="0"/>
        <v>0</v>
      </c>
      <c r="J8">
        <f t="shared" si="1"/>
        <v>294.8</v>
      </c>
      <c r="K8">
        <f t="shared" si="2"/>
        <v>0</v>
      </c>
      <c r="L8">
        <f t="shared" si="3"/>
        <v>294.8</v>
      </c>
      <c r="M8" s="2">
        <f t="shared" si="4"/>
        <v>0.27000000000003865</v>
      </c>
      <c r="O8" s="13"/>
      <c r="P8" s="14"/>
      <c r="Q8" s="15" t="s">
        <v>96</v>
      </c>
      <c r="R8" s="19">
        <f>R7*12*2.54</f>
        <v>8.9159861345787004</v>
      </c>
      <c r="S8" s="20" t="s">
        <v>97</v>
      </c>
      <c r="T8" s="17">
        <f>SKEW(M2:M81)</f>
        <v>-0.64543090581815066</v>
      </c>
      <c r="U8" s="18"/>
    </row>
    <row r="9" spans="1:21" x14ac:dyDescent="0.2">
      <c r="A9" s="42">
        <v>0</v>
      </c>
      <c r="B9" s="43">
        <v>268147.73</v>
      </c>
      <c r="C9" s="43">
        <v>1114958.6299999999</v>
      </c>
      <c r="D9" s="43">
        <v>319.55</v>
      </c>
      <c r="E9" s="42" t="s">
        <v>73</v>
      </c>
      <c r="F9" s="44">
        <v>-3.40282346639E+38</v>
      </c>
      <c r="G9" s="44">
        <v>319.75435484000002</v>
      </c>
      <c r="H9" s="44">
        <v>-3.40282346639E+38</v>
      </c>
      <c r="I9">
        <f t="shared" si="0"/>
        <v>0</v>
      </c>
      <c r="J9">
        <f t="shared" si="1"/>
        <v>319.75</v>
      </c>
      <c r="K9">
        <f t="shared" si="2"/>
        <v>0</v>
      </c>
      <c r="L9">
        <f t="shared" si="3"/>
        <v>319.75</v>
      </c>
      <c r="M9" s="2">
        <f t="shared" si="4"/>
        <v>0.19999999999998863</v>
      </c>
      <c r="O9" s="21"/>
      <c r="P9" s="22" t="s">
        <v>98</v>
      </c>
      <c r="Q9" s="23">
        <f>R7*1.96</f>
        <v>0.57333769106870902</v>
      </c>
      <c r="R9" s="24" t="s">
        <v>90</v>
      </c>
      <c r="S9" s="25" t="str">
        <f>IF(Q9&lt;T2,"PASS","FAIL")</f>
        <v>PASS</v>
      </c>
      <c r="T9" s="17"/>
      <c r="U9" s="18"/>
    </row>
    <row r="10" spans="1:21" x14ac:dyDescent="0.2">
      <c r="A10" s="42">
        <v>0</v>
      </c>
      <c r="B10" s="43">
        <v>269909.99</v>
      </c>
      <c r="C10" s="43">
        <v>1082386.19</v>
      </c>
      <c r="D10" s="43">
        <v>325.02999999999997</v>
      </c>
      <c r="E10" s="42" t="s">
        <v>61</v>
      </c>
      <c r="F10" s="44">
        <v>-3.40282346639E+38</v>
      </c>
      <c r="G10" s="44">
        <v>325.11651516199998</v>
      </c>
      <c r="H10" s="44">
        <v>-3.40282346639E+38</v>
      </c>
      <c r="I10">
        <f t="shared" si="0"/>
        <v>0</v>
      </c>
      <c r="J10">
        <f t="shared" si="1"/>
        <v>325.12</v>
      </c>
      <c r="K10">
        <f t="shared" si="2"/>
        <v>0</v>
      </c>
      <c r="L10">
        <f t="shared" si="3"/>
        <v>325.12</v>
      </c>
      <c r="M10" s="2">
        <f t="shared" si="4"/>
        <v>9.0000000000031832E-2</v>
      </c>
      <c r="O10" s="21"/>
      <c r="P10" s="26" t="s">
        <v>99</v>
      </c>
      <c r="Q10" s="27">
        <f>ROUND(PERCENTILE(M2:M81,0.95),2)</f>
        <v>0.46</v>
      </c>
      <c r="R10" s="25" t="s">
        <v>90</v>
      </c>
      <c r="S10" s="25" t="str">
        <f>IF(Q10&lt;T2,"PASS","FAIL")</f>
        <v>PASS</v>
      </c>
      <c r="T10" s="17"/>
      <c r="U10" s="18"/>
    </row>
    <row r="11" spans="1:21" x14ac:dyDescent="0.2">
      <c r="A11" s="42">
        <v>0</v>
      </c>
      <c r="B11" s="43">
        <v>292979.34999999998</v>
      </c>
      <c r="C11" s="43">
        <v>1069951.1100000001</v>
      </c>
      <c r="D11" s="43">
        <v>303.55</v>
      </c>
      <c r="E11" s="42" t="s">
        <v>62</v>
      </c>
      <c r="F11" s="44">
        <v>-3.40282346639E+38</v>
      </c>
      <c r="G11" s="44">
        <v>303.39266126000001</v>
      </c>
      <c r="H11" s="44">
        <v>-3.40282346639E+38</v>
      </c>
      <c r="I11">
        <f t="shared" si="0"/>
        <v>0</v>
      </c>
      <c r="J11">
        <f t="shared" si="1"/>
        <v>303.39</v>
      </c>
      <c r="K11">
        <f t="shared" si="2"/>
        <v>0</v>
      </c>
      <c r="L11">
        <f t="shared" si="3"/>
        <v>303.39</v>
      </c>
      <c r="M11" s="2">
        <f t="shared" si="4"/>
        <v>-0.16000000000002501</v>
      </c>
      <c r="O11" s="7"/>
      <c r="P11" s="8"/>
      <c r="Q11" s="8"/>
      <c r="R11" s="8"/>
      <c r="S11" s="8"/>
      <c r="T11" s="8"/>
      <c r="U11" s="28"/>
    </row>
    <row r="12" spans="1:21" x14ac:dyDescent="0.2">
      <c r="A12" s="42">
        <v>0</v>
      </c>
      <c r="B12" s="43">
        <v>314725</v>
      </c>
      <c r="C12" s="43">
        <v>1050879.3600000001</v>
      </c>
      <c r="D12" s="43">
        <v>298.91000000000003</v>
      </c>
      <c r="E12" s="42" t="s">
        <v>63</v>
      </c>
      <c r="F12" s="44">
        <v>-3.40282346639E+38</v>
      </c>
      <c r="G12" s="44">
        <v>299.376059806</v>
      </c>
      <c r="H12" s="44">
        <v>-3.40282346639E+38</v>
      </c>
      <c r="I12">
        <f t="shared" si="0"/>
        <v>0</v>
      </c>
      <c r="J12">
        <f t="shared" si="1"/>
        <v>299.38</v>
      </c>
      <c r="K12">
        <f t="shared" si="2"/>
        <v>0</v>
      </c>
      <c r="L12">
        <f t="shared" si="3"/>
        <v>299.38</v>
      </c>
      <c r="M12" s="2">
        <f t="shared" si="4"/>
        <v>0.46999999999997044</v>
      </c>
      <c r="O12" s="10" t="s">
        <v>102</v>
      </c>
      <c r="P12" s="11"/>
      <c r="Q12" s="11"/>
      <c r="R12" s="11"/>
      <c r="S12" s="11"/>
      <c r="T12" s="11"/>
      <c r="U12" s="12"/>
    </row>
    <row r="13" spans="1:21" x14ac:dyDescent="0.2">
      <c r="A13" s="42">
        <v>0</v>
      </c>
      <c r="B13" s="43">
        <v>318354.63</v>
      </c>
      <c r="C13" s="43">
        <v>1016027.04</v>
      </c>
      <c r="D13" s="43">
        <v>357.25</v>
      </c>
      <c r="E13" s="42" t="s">
        <v>64</v>
      </c>
      <c r="F13" s="44">
        <v>-3.40282346639E+38</v>
      </c>
      <c r="G13" s="44">
        <v>357.29876900099998</v>
      </c>
      <c r="H13" s="44">
        <v>-3.40282346639E+38</v>
      </c>
      <c r="I13">
        <f t="shared" si="0"/>
        <v>0</v>
      </c>
      <c r="J13">
        <f t="shared" si="1"/>
        <v>357.3</v>
      </c>
      <c r="K13">
        <f t="shared" si="2"/>
        <v>0</v>
      </c>
      <c r="L13">
        <f t="shared" si="3"/>
        <v>357.3</v>
      </c>
      <c r="M13" s="2">
        <f t="shared" si="4"/>
        <v>5.0000000000011369E-2</v>
      </c>
      <c r="O13" s="13"/>
      <c r="P13" s="14"/>
      <c r="Q13" s="15" t="s">
        <v>94</v>
      </c>
      <c r="R13" s="14">
        <f>SQRT(SUMSQ(M82:M141)/COUNTA(M82:M141))</f>
        <v>0.38777785737025333</v>
      </c>
      <c r="S13" s="16" t="s">
        <v>95</v>
      </c>
      <c r="T13" s="17">
        <f>COUNT(M82:M141)</f>
        <v>60</v>
      </c>
      <c r="U13" s="18"/>
    </row>
    <row r="14" spans="1:21" x14ac:dyDescent="0.2">
      <c r="A14" s="42">
        <v>0</v>
      </c>
      <c r="B14" s="43">
        <v>287487.65000000002</v>
      </c>
      <c r="C14" s="43">
        <v>984751.16</v>
      </c>
      <c r="D14" s="43">
        <v>303.74</v>
      </c>
      <c r="E14" s="42" t="s">
        <v>65</v>
      </c>
      <c r="F14" s="44">
        <v>-3.40282346639E+38</v>
      </c>
      <c r="G14" s="44">
        <v>303.91552898100002</v>
      </c>
      <c r="H14" s="44">
        <v>-3.40282346639E+38</v>
      </c>
      <c r="I14">
        <f t="shared" si="0"/>
        <v>0</v>
      </c>
      <c r="J14">
        <f t="shared" si="1"/>
        <v>303.92</v>
      </c>
      <c r="K14">
        <f t="shared" si="2"/>
        <v>0</v>
      </c>
      <c r="L14">
        <f t="shared" si="3"/>
        <v>303.92</v>
      </c>
      <c r="M14" s="2">
        <f t="shared" si="4"/>
        <v>0.18000000000000682</v>
      </c>
      <c r="O14" s="13"/>
      <c r="P14" s="14"/>
      <c r="Q14" s="15" t="s">
        <v>96</v>
      </c>
      <c r="R14" s="19">
        <f>R13*12*2.54</f>
        <v>11.819469092645322</v>
      </c>
      <c r="S14" s="20" t="s">
        <v>97</v>
      </c>
      <c r="T14" s="17">
        <f>SKEW(M82:M141)</f>
        <v>-0.93518059197504688</v>
      </c>
      <c r="U14" s="18"/>
    </row>
    <row r="15" spans="1:21" x14ac:dyDescent="0.2">
      <c r="A15" s="42">
        <v>0</v>
      </c>
      <c r="B15" s="43">
        <v>315643.31</v>
      </c>
      <c r="C15" s="43">
        <v>959515.55</v>
      </c>
      <c r="D15" s="43">
        <v>362.25</v>
      </c>
      <c r="E15" s="42" t="s">
        <v>66</v>
      </c>
      <c r="F15" s="44">
        <v>-3.40282346639E+38</v>
      </c>
      <c r="G15" s="44">
        <v>362.52788430700002</v>
      </c>
      <c r="H15" s="44">
        <v>-3.40282346639E+38</v>
      </c>
      <c r="I15">
        <f t="shared" si="0"/>
        <v>0</v>
      </c>
      <c r="J15">
        <f t="shared" si="1"/>
        <v>362.53</v>
      </c>
      <c r="K15">
        <f t="shared" si="2"/>
        <v>0</v>
      </c>
      <c r="L15">
        <f t="shared" si="3"/>
        <v>362.53</v>
      </c>
      <c r="M15" s="2">
        <f t="shared" si="4"/>
        <v>0.27999999999997272</v>
      </c>
      <c r="O15" s="29"/>
      <c r="P15" s="26" t="s">
        <v>99</v>
      </c>
      <c r="Q15" s="27">
        <f>ROUND(PERCENTILE(M82:M141,0.95),2)</f>
        <v>0.56000000000000005</v>
      </c>
      <c r="R15" s="25" t="s">
        <v>90</v>
      </c>
      <c r="S15" s="25" t="str">
        <f>IF(Q15&lt;T3,"PASS","FAIL")</f>
        <v>PASS</v>
      </c>
      <c r="T15" s="17"/>
      <c r="U15" s="18"/>
    </row>
    <row r="16" spans="1:21" x14ac:dyDescent="0.2">
      <c r="A16" s="42">
        <v>0</v>
      </c>
      <c r="B16" s="43">
        <v>348699.32</v>
      </c>
      <c r="C16" s="43">
        <v>1009946.65</v>
      </c>
      <c r="D16" s="43">
        <v>838.74</v>
      </c>
      <c r="E16" s="42" t="s">
        <v>67</v>
      </c>
      <c r="F16" s="44">
        <v>-3.40282346639E+38</v>
      </c>
      <c r="G16" s="44">
        <v>838.72603363400003</v>
      </c>
      <c r="H16" s="44">
        <v>-3.40282346639E+38</v>
      </c>
      <c r="I16">
        <f t="shared" si="0"/>
        <v>0</v>
      </c>
      <c r="J16">
        <f t="shared" si="1"/>
        <v>838.73</v>
      </c>
      <c r="K16">
        <f t="shared" si="2"/>
        <v>0</v>
      </c>
      <c r="L16">
        <f t="shared" si="3"/>
        <v>838.73</v>
      </c>
      <c r="M16" s="2">
        <f t="shared" si="4"/>
        <v>-9.9999999999909051E-3</v>
      </c>
      <c r="O16" s="7"/>
      <c r="P16" s="8"/>
      <c r="Q16" s="8"/>
      <c r="R16" s="8"/>
      <c r="S16" s="8"/>
      <c r="T16" s="8"/>
      <c r="U16" s="28"/>
    </row>
    <row r="17" spans="1:21" x14ac:dyDescent="0.2">
      <c r="A17" s="42">
        <v>0</v>
      </c>
      <c r="B17" s="43">
        <v>378160.78</v>
      </c>
      <c r="C17" s="43">
        <v>1014458.71</v>
      </c>
      <c r="D17" s="43">
        <v>753.88</v>
      </c>
      <c r="E17" s="42" t="s">
        <v>68</v>
      </c>
      <c r="F17" s="44">
        <v>-3.40282346639E+38</v>
      </c>
      <c r="G17" s="44">
        <v>753.75289214600002</v>
      </c>
      <c r="H17" s="44">
        <v>-3.40282346639E+38</v>
      </c>
      <c r="I17">
        <f t="shared" si="0"/>
        <v>0</v>
      </c>
      <c r="J17">
        <f t="shared" si="1"/>
        <v>753.75</v>
      </c>
      <c r="K17">
        <f t="shared" si="2"/>
        <v>0</v>
      </c>
      <c r="L17">
        <f t="shared" si="3"/>
        <v>753.75</v>
      </c>
      <c r="M17" s="2">
        <f t="shared" si="4"/>
        <v>-0.12999999999999545</v>
      </c>
      <c r="O17" s="10" t="s">
        <v>103</v>
      </c>
      <c r="P17" s="11"/>
      <c r="Q17" s="11"/>
      <c r="R17" s="11"/>
      <c r="S17" s="11"/>
      <c r="T17" s="11"/>
      <c r="U17" s="12"/>
    </row>
    <row r="18" spans="1:21" x14ac:dyDescent="0.2">
      <c r="A18" s="42">
        <v>0</v>
      </c>
      <c r="B18" s="43">
        <v>352658.85</v>
      </c>
      <c r="C18" s="43">
        <v>1044912.04</v>
      </c>
      <c r="D18" s="43">
        <v>353.62</v>
      </c>
      <c r="E18" s="42" t="s">
        <v>69</v>
      </c>
      <c r="F18" s="44">
        <v>-3.40282346639E+38</v>
      </c>
      <c r="G18" s="44">
        <v>353.33706996900003</v>
      </c>
      <c r="H18" s="44">
        <v>-3.40282346639E+38</v>
      </c>
      <c r="I18">
        <f t="shared" si="0"/>
        <v>0</v>
      </c>
      <c r="J18">
        <f t="shared" si="1"/>
        <v>353.34</v>
      </c>
      <c r="K18">
        <f t="shared" si="2"/>
        <v>0</v>
      </c>
      <c r="L18">
        <f t="shared" si="3"/>
        <v>353.34</v>
      </c>
      <c r="M18" s="2">
        <f t="shared" si="4"/>
        <v>-0.28000000000002956</v>
      </c>
      <c r="O18" s="13"/>
      <c r="P18" s="14"/>
      <c r="Q18" s="15" t="s">
        <v>94</v>
      </c>
      <c r="R18" s="14">
        <f>SQRT(SUMSQ(M142:M224)/COUNTA(M142:M224))</f>
        <v>0.39713279621724701</v>
      </c>
      <c r="S18" s="17" t="s">
        <v>95</v>
      </c>
      <c r="T18" s="17">
        <f>COUNT(M142:M224)</f>
        <v>83</v>
      </c>
      <c r="U18" s="18"/>
    </row>
    <row r="19" spans="1:21" x14ac:dyDescent="0.2">
      <c r="A19" s="42">
        <v>0</v>
      </c>
      <c r="B19" s="43">
        <v>345854.08</v>
      </c>
      <c r="C19" s="43">
        <v>1069807.81</v>
      </c>
      <c r="D19" s="43">
        <v>338.8</v>
      </c>
      <c r="E19" s="42" t="s">
        <v>57</v>
      </c>
      <c r="F19" s="44">
        <v>-3.40282346639E+38</v>
      </c>
      <c r="G19" s="44">
        <v>338.56171246500003</v>
      </c>
      <c r="H19" s="44">
        <v>-3.40282346639E+38</v>
      </c>
      <c r="I19">
        <f t="shared" si="0"/>
        <v>0</v>
      </c>
      <c r="J19">
        <f t="shared" si="1"/>
        <v>338.56</v>
      </c>
      <c r="K19">
        <f t="shared" si="2"/>
        <v>0</v>
      </c>
      <c r="L19">
        <f t="shared" si="3"/>
        <v>338.56</v>
      </c>
      <c r="M19" s="2">
        <f t="shared" si="4"/>
        <v>-0.24000000000000909</v>
      </c>
      <c r="O19" s="13"/>
      <c r="P19" s="14"/>
      <c r="Q19" s="15" t="s">
        <v>96</v>
      </c>
      <c r="R19" s="19">
        <f>R18*12*2.54</f>
        <v>12.104607628701688</v>
      </c>
      <c r="S19" s="14" t="s">
        <v>97</v>
      </c>
      <c r="T19" s="17">
        <f>SKEW(M142:M224)</f>
        <v>-0.70287908211156547</v>
      </c>
      <c r="U19" s="30"/>
    </row>
    <row r="20" spans="1:21" x14ac:dyDescent="0.2">
      <c r="A20" s="42">
        <v>0</v>
      </c>
      <c r="B20" s="43">
        <v>321324.62</v>
      </c>
      <c r="C20" s="43">
        <v>1092414.6599999999</v>
      </c>
      <c r="D20" s="43">
        <v>356.62</v>
      </c>
      <c r="E20" s="42" t="s">
        <v>58</v>
      </c>
      <c r="F20" s="44">
        <v>-3.40282346639E+38</v>
      </c>
      <c r="G20" s="44">
        <v>356.51689428100002</v>
      </c>
      <c r="H20" s="44">
        <v>-3.40282346639E+38</v>
      </c>
      <c r="I20">
        <f t="shared" si="0"/>
        <v>0</v>
      </c>
      <c r="J20">
        <f t="shared" si="1"/>
        <v>356.52</v>
      </c>
      <c r="K20">
        <f t="shared" si="2"/>
        <v>0</v>
      </c>
      <c r="L20">
        <f t="shared" si="3"/>
        <v>356.52</v>
      </c>
      <c r="M20" s="2">
        <f t="shared" si="4"/>
        <v>-0.10000000000002274</v>
      </c>
      <c r="O20" s="29"/>
      <c r="P20" s="26" t="s">
        <v>99</v>
      </c>
      <c r="Q20" s="27">
        <f>ROUND(PERCENTILE(M142:M224,0.95),2)</f>
        <v>0.56000000000000005</v>
      </c>
      <c r="R20" s="25" t="s">
        <v>90</v>
      </c>
      <c r="S20" s="25" t="str">
        <f>IF(Q20&lt;T3,"PASS","FAIL")</f>
        <v>PASS</v>
      </c>
      <c r="T20" s="17"/>
      <c r="U20" s="18"/>
    </row>
    <row r="21" spans="1:21" x14ac:dyDescent="0.2">
      <c r="A21" s="42">
        <v>0</v>
      </c>
      <c r="B21" s="43">
        <v>363287.78</v>
      </c>
      <c r="C21" s="43">
        <v>1092892.3400000001</v>
      </c>
      <c r="D21" s="43">
        <v>567.24</v>
      </c>
      <c r="E21" s="42" t="s">
        <v>59</v>
      </c>
      <c r="F21" s="44">
        <v>-3.40282346639E+38</v>
      </c>
      <c r="G21" s="44">
        <v>567.32799606200001</v>
      </c>
      <c r="H21" s="44">
        <v>-3.40282346639E+38</v>
      </c>
      <c r="I21">
        <f t="shared" si="0"/>
        <v>0</v>
      </c>
      <c r="J21">
        <f t="shared" si="1"/>
        <v>567.33000000000004</v>
      </c>
      <c r="K21">
        <f t="shared" si="2"/>
        <v>0</v>
      </c>
      <c r="L21">
        <f t="shared" si="3"/>
        <v>567.33000000000004</v>
      </c>
      <c r="M21" s="2">
        <f t="shared" si="4"/>
        <v>9.0000000000031832E-2</v>
      </c>
      <c r="O21" s="7"/>
      <c r="P21" s="8"/>
      <c r="Q21" s="8"/>
      <c r="R21" s="8"/>
      <c r="S21" s="8"/>
      <c r="T21" s="8"/>
      <c r="U21" s="28"/>
    </row>
    <row r="22" spans="1:21" x14ac:dyDescent="0.2">
      <c r="A22" s="42">
        <v>0</v>
      </c>
      <c r="B22" s="43">
        <v>436666.41</v>
      </c>
      <c r="C22" s="43">
        <v>1077204.76</v>
      </c>
      <c r="D22" s="43">
        <v>1450.2</v>
      </c>
      <c r="E22" s="42" t="s">
        <v>60</v>
      </c>
      <c r="F22" s="44">
        <v>-3.40282346639E+38</v>
      </c>
      <c r="G22" s="44">
        <v>1450.62658758</v>
      </c>
      <c r="H22" s="44">
        <v>-3.40282346639E+38</v>
      </c>
      <c r="I22">
        <f t="shared" si="0"/>
        <v>0</v>
      </c>
      <c r="J22">
        <f t="shared" si="1"/>
        <v>1450.63</v>
      </c>
      <c r="K22">
        <f t="shared" si="2"/>
        <v>0</v>
      </c>
      <c r="L22">
        <f t="shared" si="3"/>
        <v>1450.63</v>
      </c>
      <c r="M22" s="2">
        <f t="shared" si="4"/>
        <v>0.43000000000006366</v>
      </c>
      <c r="O22" s="10" t="s">
        <v>100</v>
      </c>
      <c r="P22" s="11"/>
      <c r="Q22" s="11"/>
      <c r="R22" s="11"/>
      <c r="S22" s="11"/>
      <c r="T22" s="11"/>
      <c r="U22" s="12"/>
    </row>
    <row r="23" spans="1:21" x14ac:dyDescent="0.2">
      <c r="A23" s="42">
        <v>0</v>
      </c>
      <c r="B23" s="43">
        <v>398112.8</v>
      </c>
      <c r="C23" s="43">
        <v>1051781.8700000001</v>
      </c>
      <c r="D23" s="43">
        <v>499.91</v>
      </c>
      <c r="E23" s="42" t="s">
        <v>8</v>
      </c>
      <c r="F23" s="44">
        <v>-3.40282346639E+38</v>
      </c>
      <c r="G23" s="44">
        <v>499.94524166100001</v>
      </c>
      <c r="H23" s="44">
        <v>-3.40282346639E+38</v>
      </c>
      <c r="I23">
        <f t="shared" si="0"/>
        <v>0</v>
      </c>
      <c r="J23">
        <f t="shared" si="1"/>
        <v>499.95</v>
      </c>
      <c r="K23">
        <f t="shared" si="2"/>
        <v>0</v>
      </c>
      <c r="L23">
        <f t="shared" si="3"/>
        <v>499.95</v>
      </c>
      <c r="M23" s="2">
        <f t="shared" si="4"/>
        <v>3.999999999996362E-2</v>
      </c>
      <c r="O23" s="13"/>
      <c r="P23" s="14"/>
      <c r="Q23" s="15" t="s">
        <v>94</v>
      </c>
      <c r="R23" s="14">
        <f>SQRT(SUMSQ(M225:M264)/COUNTA(M225:M264))</f>
        <v>0.31101446911679148</v>
      </c>
      <c r="S23" s="17" t="s">
        <v>95</v>
      </c>
      <c r="T23" s="17">
        <f>COUNT(M225:M264)</f>
        <v>40</v>
      </c>
      <c r="U23" s="18"/>
    </row>
    <row r="24" spans="1:21" x14ac:dyDescent="0.2">
      <c r="A24" s="42">
        <v>0</v>
      </c>
      <c r="B24" s="43">
        <v>394115.71</v>
      </c>
      <c r="C24" s="43">
        <v>1054096.99</v>
      </c>
      <c r="D24" s="43">
        <v>542.41999999999996</v>
      </c>
      <c r="E24" s="42" t="s">
        <v>8</v>
      </c>
      <c r="F24" s="44">
        <v>-3.40282346639E+38</v>
      </c>
      <c r="G24" s="44">
        <v>542.02466010800003</v>
      </c>
      <c r="H24" s="44">
        <v>-3.40282346639E+38</v>
      </c>
      <c r="I24">
        <f t="shared" si="0"/>
        <v>0</v>
      </c>
      <c r="J24">
        <f t="shared" si="1"/>
        <v>542.02</v>
      </c>
      <c r="K24">
        <f t="shared" si="2"/>
        <v>0</v>
      </c>
      <c r="L24">
        <f t="shared" si="3"/>
        <v>542.02</v>
      </c>
      <c r="M24" s="2">
        <f t="shared" si="4"/>
        <v>-0.39999999999997726</v>
      </c>
      <c r="O24" s="13"/>
      <c r="P24" s="14"/>
      <c r="Q24" s="15" t="s">
        <v>96</v>
      </c>
      <c r="R24" s="19">
        <f>R23*12*2.54</f>
        <v>9.479721018679804</v>
      </c>
      <c r="S24" s="14" t="s">
        <v>97</v>
      </c>
      <c r="T24" s="17">
        <f>SKEW(M225:M264)</f>
        <v>-0.19106573585518338</v>
      </c>
      <c r="U24" s="30"/>
    </row>
    <row r="25" spans="1:21" x14ac:dyDescent="0.2">
      <c r="A25" s="42">
        <v>0</v>
      </c>
      <c r="B25" s="43">
        <v>306500.23</v>
      </c>
      <c r="C25" s="43">
        <v>1095384.26</v>
      </c>
      <c r="D25" s="43">
        <v>341.14</v>
      </c>
      <c r="E25" s="42" t="s">
        <v>8</v>
      </c>
      <c r="F25" s="44">
        <v>-3.40282346639E+38</v>
      </c>
      <c r="G25" s="44">
        <v>341.38607449400001</v>
      </c>
      <c r="H25" s="44">
        <v>-3.40282346639E+38</v>
      </c>
      <c r="I25">
        <f t="shared" si="0"/>
        <v>0</v>
      </c>
      <c r="J25">
        <f t="shared" si="1"/>
        <v>341.39</v>
      </c>
      <c r="K25">
        <f t="shared" si="2"/>
        <v>0</v>
      </c>
      <c r="L25">
        <f t="shared" si="3"/>
        <v>341.39</v>
      </c>
      <c r="M25" s="2">
        <f t="shared" si="4"/>
        <v>0.25</v>
      </c>
      <c r="O25" s="31"/>
      <c r="P25" s="26" t="s">
        <v>99</v>
      </c>
      <c r="Q25" s="27">
        <f>ROUND(PERCENTILE(M225:M264,0.95),2)</f>
        <v>0.54</v>
      </c>
      <c r="R25" s="25" t="s">
        <v>90</v>
      </c>
      <c r="S25" s="25" t="str">
        <f>IF(Q25&lt;T3,"PASS","FAIL")</f>
        <v>PASS</v>
      </c>
      <c r="T25" s="17"/>
      <c r="U25" s="18"/>
    </row>
    <row r="26" spans="1:21" x14ac:dyDescent="0.2">
      <c r="A26" s="42">
        <v>0</v>
      </c>
      <c r="B26" s="43">
        <v>306444.71000000002</v>
      </c>
      <c r="C26" s="43">
        <v>1095026.52</v>
      </c>
      <c r="D26" s="43">
        <v>320.64999999999998</v>
      </c>
      <c r="E26" s="42" t="s">
        <v>8</v>
      </c>
      <c r="F26" s="44">
        <v>-3.40282346639E+38</v>
      </c>
      <c r="G26" s="44">
        <v>321.03353610200003</v>
      </c>
      <c r="H26" s="44">
        <v>-3.40282346639E+38</v>
      </c>
      <c r="I26">
        <f t="shared" si="0"/>
        <v>0</v>
      </c>
      <c r="J26">
        <f t="shared" si="1"/>
        <v>321.02999999999997</v>
      </c>
      <c r="K26">
        <f t="shared" si="2"/>
        <v>0</v>
      </c>
      <c r="L26">
        <f t="shared" si="3"/>
        <v>321.02999999999997</v>
      </c>
      <c r="M26" s="2">
        <f t="shared" si="4"/>
        <v>0.37999999999999545</v>
      </c>
      <c r="O26" s="21"/>
      <c r="P26" s="17"/>
      <c r="Q26" s="17"/>
      <c r="R26" s="17"/>
      <c r="S26" s="17"/>
      <c r="T26" s="17"/>
      <c r="U26" s="18"/>
    </row>
    <row r="27" spans="1:21" x14ac:dyDescent="0.2">
      <c r="A27" s="42">
        <v>0</v>
      </c>
      <c r="B27" s="43">
        <v>306556.28000000003</v>
      </c>
      <c r="C27" s="43">
        <v>1095036.0900000001</v>
      </c>
      <c r="D27" s="43">
        <v>319.77</v>
      </c>
      <c r="E27" s="42" t="s">
        <v>8</v>
      </c>
      <c r="F27" s="44">
        <v>-3.40282346639E+38</v>
      </c>
      <c r="G27" s="44">
        <v>320.17819209700002</v>
      </c>
      <c r="H27" s="44">
        <v>-3.40282346639E+38</v>
      </c>
      <c r="I27">
        <f t="shared" si="0"/>
        <v>0</v>
      </c>
      <c r="J27">
        <f t="shared" si="1"/>
        <v>320.18</v>
      </c>
      <c r="K27">
        <f t="shared" si="2"/>
        <v>0</v>
      </c>
      <c r="L27">
        <f t="shared" si="3"/>
        <v>320.18</v>
      </c>
      <c r="M27" s="2">
        <f t="shared" si="4"/>
        <v>0.41000000000002501</v>
      </c>
      <c r="O27" s="10" t="s">
        <v>101</v>
      </c>
      <c r="P27" s="11"/>
      <c r="Q27" s="11"/>
      <c r="R27" s="11"/>
      <c r="S27" s="11"/>
      <c r="T27" s="11"/>
      <c r="U27" s="12"/>
    </row>
    <row r="28" spans="1:21" x14ac:dyDescent="0.2">
      <c r="A28" s="42">
        <v>0</v>
      </c>
      <c r="B28" s="43">
        <v>306386.40999999997</v>
      </c>
      <c r="C28" s="43">
        <v>1094757.7</v>
      </c>
      <c r="D28" s="43">
        <v>329.26</v>
      </c>
      <c r="E28" s="42" t="s">
        <v>8</v>
      </c>
      <c r="F28" s="44">
        <v>-3.40282346639E+38</v>
      </c>
      <c r="G28" s="44">
        <v>329.66987446000002</v>
      </c>
      <c r="H28" s="44">
        <v>-3.40282346639E+38</v>
      </c>
      <c r="I28">
        <f t="shared" si="0"/>
        <v>0</v>
      </c>
      <c r="J28">
        <f t="shared" si="1"/>
        <v>329.67</v>
      </c>
      <c r="K28">
        <f t="shared" si="2"/>
        <v>0</v>
      </c>
      <c r="L28">
        <f t="shared" si="3"/>
        <v>329.67</v>
      </c>
      <c r="M28" s="2">
        <f t="shared" si="4"/>
        <v>0.41000000000002501</v>
      </c>
      <c r="O28" s="13"/>
      <c r="P28" s="14"/>
      <c r="Q28" s="15" t="s">
        <v>94</v>
      </c>
      <c r="R28" s="14">
        <f>SQRT(SUMSQ(M2:M264)/COUNTA(M2:M264))</f>
        <v>0.35329626512400475</v>
      </c>
      <c r="S28" s="17" t="s">
        <v>95</v>
      </c>
      <c r="T28" s="17">
        <f>COUNT(M2:M264)</f>
        <v>263</v>
      </c>
      <c r="U28" s="18"/>
    </row>
    <row r="29" spans="1:21" x14ac:dyDescent="0.2">
      <c r="A29" s="42">
        <v>0</v>
      </c>
      <c r="B29" s="43">
        <v>306488.3</v>
      </c>
      <c r="C29" s="43">
        <v>1094588.6499999999</v>
      </c>
      <c r="D29" s="43">
        <v>329.5</v>
      </c>
      <c r="E29" s="42" t="s">
        <v>8</v>
      </c>
      <c r="F29" s="44">
        <v>-3.40282346639E+38</v>
      </c>
      <c r="G29" s="44">
        <v>329.95578574199999</v>
      </c>
      <c r="H29" s="44">
        <v>-3.40282346639E+38</v>
      </c>
      <c r="I29">
        <f t="shared" si="0"/>
        <v>0</v>
      </c>
      <c r="J29">
        <f t="shared" si="1"/>
        <v>329.96</v>
      </c>
      <c r="K29">
        <f t="shared" si="2"/>
        <v>0</v>
      </c>
      <c r="L29">
        <f t="shared" si="3"/>
        <v>329.96</v>
      </c>
      <c r="M29" s="2">
        <f t="shared" si="4"/>
        <v>0.45999999999997954</v>
      </c>
      <c r="O29" s="13"/>
      <c r="P29" s="14"/>
      <c r="Q29" s="15" t="s">
        <v>96</v>
      </c>
      <c r="R29" s="19">
        <f>R28*12*2.54</f>
        <v>10.768470160979664</v>
      </c>
      <c r="S29" s="14" t="s">
        <v>97</v>
      </c>
      <c r="T29" s="17">
        <f>SKEW(M2:M264)</f>
        <v>-0.73681024661991767</v>
      </c>
      <c r="U29" s="18"/>
    </row>
    <row r="30" spans="1:21" x14ac:dyDescent="0.2">
      <c r="A30" s="42">
        <v>0</v>
      </c>
      <c r="B30" s="43">
        <v>306304.92</v>
      </c>
      <c r="C30" s="43">
        <v>1093904.1299999999</v>
      </c>
      <c r="D30" s="43">
        <v>340.39</v>
      </c>
      <c r="E30" s="42" t="s">
        <v>8</v>
      </c>
      <c r="F30" s="44">
        <v>-3.40282346639E+38</v>
      </c>
      <c r="G30" s="44">
        <v>340.70591463800002</v>
      </c>
      <c r="H30" s="44">
        <v>-3.40282346639E+38</v>
      </c>
      <c r="I30">
        <f t="shared" si="0"/>
        <v>0</v>
      </c>
      <c r="J30">
        <f t="shared" si="1"/>
        <v>340.71</v>
      </c>
      <c r="K30">
        <f t="shared" si="2"/>
        <v>0</v>
      </c>
      <c r="L30">
        <f t="shared" si="3"/>
        <v>340.71</v>
      </c>
      <c r="M30" s="2">
        <f t="shared" si="4"/>
        <v>0.31999999999999318</v>
      </c>
      <c r="O30" s="21"/>
      <c r="P30" s="26" t="s">
        <v>99</v>
      </c>
      <c r="Q30" s="27">
        <f>ROUND(PERCENTILE(M2:M264,0.95),2)</f>
        <v>0.56000000000000005</v>
      </c>
      <c r="R30" s="25" t="s">
        <v>90</v>
      </c>
      <c r="S30" s="25" t="str">
        <f>IF(Q30&lt;T4,"PASS","FAIL")</f>
        <v>PASS</v>
      </c>
      <c r="T30" s="17"/>
      <c r="U30" s="18"/>
    </row>
    <row r="31" spans="1:21" x14ac:dyDescent="0.2">
      <c r="A31" s="42">
        <v>0</v>
      </c>
      <c r="B31" s="43">
        <v>303602.59999999998</v>
      </c>
      <c r="C31" s="43">
        <v>1092512.3799999999</v>
      </c>
      <c r="D31" s="43">
        <v>362.68</v>
      </c>
      <c r="E31" s="42" t="s">
        <v>8</v>
      </c>
      <c r="F31" s="44">
        <v>-3.40282346639E+38</v>
      </c>
      <c r="G31" s="44">
        <v>363.14646143599998</v>
      </c>
      <c r="H31" s="44">
        <v>-3.40282346639E+38</v>
      </c>
      <c r="I31">
        <f t="shared" si="0"/>
        <v>0</v>
      </c>
      <c r="J31">
        <f t="shared" si="1"/>
        <v>363.15</v>
      </c>
      <c r="K31">
        <f t="shared" si="2"/>
        <v>0</v>
      </c>
      <c r="L31">
        <f t="shared" si="3"/>
        <v>363.15</v>
      </c>
      <c r="M31" s="2">
        <f t="shared" si="4"/>
        <v>0.46999999999997044</v>
      </c>
      <c r="O31" s="7"/>
      <c r="P31" s="8"/>
      <c r="Q31" s="8"/>
      <c r="R31" s="8"/>
      <c r="S31" s="8"/>
      <c r="T31" s="8"/>
      <c r="U31" s="28"/>
    </row>
    <row r="32" spans="1:21" x14ac:dyDescent="0.2">
      <c r="A32" s="42">
        <v>0</v>
      </c>
      <c r="B32" s="43">
        <v>303632.53000000003</v>
      </c>
      <c r="C32" s="43">
        <v>1092736.29</v>
      </c>
      <c r="D32" s="43">
        <v>361.62</v>
      </c>
      <c r="E32" s="42" t="s">
        <v>8</v>
      </c>
      <c r="F32" s="44">
        <v>-3.40282346639E+38</v>
      </c>
      <c r="G32" s="44">
        <v>362.02115307299999</v>
      </c>
      <c r="H32" s="44">
        <v>-3.40282346639E+38</v>
      </c>
      <c r="I32">
        <f t="shared" si="0"/>
        <v>0</v>
      </c>
      <c r="J32">
        <f t="shared" si="1"/>
        <v>362.02</v>
      </c>
      <c r="K32">
        <f t="shared" si="2"/>
        <v>0</v>
      </c>
      <c r="L32">
        <f t="shared" si="3"/>
        <v>362.02</v>
      </c>
      <c r="M32" s="2">
        <f t="shared" si="4"/>
        <v>0.39999999999997726</v>
      </c>
    </row>
    <row r="33" spans="1:13" x14ac:dyDescent="0.2">
      <c r="A33" s="42">
        <v>0</v>
      </c>
      <c r="B33" s="43">
        <v>408899.69</v>
      </c>
      <c r="C33" s="43">
        <v>1158954.1000000001</v>
      </c>
      <c r="D33" s="43">
        <v>854.4</v>
      </c>
      <c r="E33" s="42" t="s">
        <v>8</v>
      </c>
      <c r="F33" s="44">
        <v>-3.40282346639E+38</v>
      </c>
      <c r="G33" s="44">
        <v>854.54566112400005</v>
      </c>
      <c r="H33" s="44">
        <v>-3.40282346639E+38</v>
      </c>
      <c r="I33">
        <f t="shared" si="0"/>
        <v>0</v>
      </c>
      <c r="J33">
        <f t="shared" si="1"/>
        <v>854.55</v>
      </c>
      <c r="K33">
        <f t="shared" si="2"/>
        <v>0</v>
      </c>
      <c r="L33">
        <f t="shared" si="3"/>
        <v>854.55</v>
      </c>
      <c r="M33" s="2">
        <f t="shared" si="4"/>
        <v>0.14999999999997726</v>
      </c>
    </row>
    <row r="34" spans="1:13" x14ac:dyDescent="0.2">
      <c r="A34" s="42">
        <v>0</v>
      </c>
      <c r="B34" s="43">
        <v>408995.05</v>
      </c>
      <c r="C34" s="43">
        <v>1158909.3400000001</v>
      </c>
      <c r="D34" s="43">
        <v>855.59</v>
      </c>
      <c r="E34" s="42" t="s">
        <v>8</v>
      </c>
      <c r="F34" s="44">
        <v>-3.40282346639E+38</v>
      </c>
      <c r="G34" s="44">
        <v>855.142957131</v>
      </c>
      <c r="H34" s="44">
        <v>-3.40282346639E+38</v>
      </c>
      <c r="I34">
        <f t="shared" ref="I34:I65" si="5">IF(F34&lt;0,0,ROUND(F34,2))</f>
        <v>0</v>
      </c>
      <c r="J34">
        <f t="shared" ref="J34:J65" si="6">IF(G34&lt;0,0,ROUND(G34,2))</f>
        <v>855.14</v>
      </c>
      <c r="K34">
        <f t="shared" ref="K34:K65" si="7">IF(H34&lt;0,0,ROUND(H34,2))</f>
        <v>0</v>
      </c>
      <c r="L34">
        <f t="shared" ref="L34:L65" si="8">IF(AND(I34&gt;0,K34&gt;0),I34,I34+J34+K34)</f>
        <v>855.14</v>
      </c>
      <c r="M34" s="2">
        <f t="shared" ref="M34:M65" si="9">L34-D34</f>
        <v>-0.45000000000004547</v>
      </c>
    </row>
    <row r="35" spans="1:13" x14ac:dyDescent="0.2">
      <c r="A35" s="42">
        <v>0</v>
      </c>
      <c r="B35" s="43">
        <v>409058.61</v>
      </c>
      <c r="C35" s="43">
        <v>1159139.94</v>
      </c>
      <c r="D35" s="43">
        <v>858.9</v>
      </c>
      <c r="E35" s="42" t="s">
        <v>8</v>
      </c>
      <c r="F35" s="44">
        <v>-3.40282346639E+38</v>
      </c>
      <c r="G35" s="44">
        <v>859.00733706999995</v>
      </c>
      <c r="H35" s="44">
        <v>-3.40282346639E+38</v>
      </c>
      <c r="I35">
        <f t="shared" si="5"/>
        <v>0</v>
      </c>
      <c r="J35">
        <f t="shared" si="6"/>
        <v>859.01</v>
      </c>
      <c r="K35">
        <f t="shared" si="7"/>
        <v>0</v>
      </c>
      <c r="L35">
        <f t="shared" si="8"/>
        <v>859.01</v>
      </c>
      <c r="M35" s="2">
        <f t="shared" si="9"/>
        <v>0.11000000000001364</v>
      </c>
    </row>
    <row r="36" spans="1:13" x14ac:dyDescent="0.2">
      <c r="A36" s="42">
        <v>0</v>
      </c>
      <c r="B36" s="43">
        <v>412829.59</v>
      </c>
      <c r="C36" s="43">
        <v>1160997.18</v>
      </c>
      <c r="D36" s="43">
        <v>856.79</v>
      </c>
      <c r="E36" s="42" t="s">
        <v>8</v>
      </c>
      <c r="F36" s="44">
        <v>-3.40282346639E+38</v>
      </c>
      <c r="G36" s="44">
        <v>857.21130833899997</v>
      </c>
      <c r="H36" s="44">
        <v>-3.40282346639E+38</v>
      </c>
      <c r="I36">
        <f t="shared" si="5"/>
        <v>0</v>
      </c>
      <c r="J36">
        <f t="shared" si="6"/>
        <v>857.21</v>
      </c>
      <c r="K36">
        <f t="shared" si="7"/>
        <v>0</v>
      </c>
      <c r="L36">
        <f t="shared" si="8"/>
        <v>857.21</v>
      </c>
      <c r="M36" s="2">
        <f t="shared" si="9"/>
        <v>0.42000000000007276</v>
      </c>
    </row>
    <row r="37" spans="1:13" x14ac:dyDescent="0.2">
      <c r="A37" s="42">
        <v>0</v>
      </c>
      <c r="B37" s="43">
        <v>412790.72</v>
      </c>
      <c r="C37" s="43">
        <v>1161048.22</v>
      </c>
      <c r="D37" s="43">
        <v>856.97</v>
      </c>
      <c r="E37" s="42" t="s">
        <v>8</v>
      </c>
      <c r="F37" s="44">
        <v>-3.40282346639E+38</v>
      </c>
      <c r="G37" s="44">
        <v>856.63773862699998</v>
      </c>
      <c r="H37" s="44">
        <v>-3.40282346639E+38</v>
      </c>
      <c r="I37">
        <f t="shared" si="5"/>
        <v>0</v>
      </c>
      <c r="J37">
        <f t="shared" si="6"/>
        <v>856.64</v>
      </c>
      <c r="K37">
        <f t="shared" si="7"/>
        <v>0</v>
      </c>
      <c r="L37">
        <f t="shared" si="8"/>
        <v>856.64</v>
      </c>
      <c r="M37" s="2">
        <f t="shared" si="9"/>
        <v>-0.33000000000004093</v>
      </c>
    </row>
    <row r="38" spans="1:13" x14ac:dyDescent="0.2">
      <c r="A38" s="42">
        <v>0</v>
      </c>
      <c r="B38" s="43">
        <v>412712.53</v>
      </c>
      <c r="C38" s="43">
        <v>1161045.23</v>
      </c>
      <c r="D38" s="43">
        <v>855.77</v>
      </c>
      <c r="E38" s="42" t="s">
        <v>8</v>
      </c>
      <c r="F38" s="44">
        <v>-3.40282346639E+38</v>
      </c>
      <c r="G38" s="44">
        <v>856.06929849999995</v>
      </c>
      <c r="H38" s="44">
        <v>-3.40282346639E+38</v>
      </c>
      <c r="I38">
        <f t="shared" si="5"/>
        <v>0</v>
      </c>
      <c r="J38">
        <f t="shared" si="6"/>
        <v>856.07</v>
      </c>
      <c r="K38">
        <f t="shared" si="7"/>
        <v>0</v>
      </c>
      <c r="L38">
        <f t="shared" si="8"/>
        <v>856.07</v>
      </c>
      <c r="M38" s="2">
        <f t="shared" si="9"/>
        <v>0.30000000000006821</v>
      </c>
    </row>
    <row r="39" spans="1:13" x14ac:dyDescent="0.2">
      <c r="A39" s="42">
        <v>0</v>
      </c>
      <c r="B39" s="43">
        <v>412750.56</v>
      </c>
      <c r="C39" s="43">
        <v>1161160.95</v>
      </c>
      <c r="D39" s="43">
        <v>855.86</v>
      </c>
      <c r="E39" s="42" t="s">
        <v>8</v>
      </c>
      <c r="F39" s="44">
        <v>-3.40282346639E+38</v>
      </c>
      <c r="G39" s="44">
        <v>856.09840682799995</v>
      </c>
      <c r="H39" s="44">
        <v>-3.40282346639E+38</v>
      </c>
      <c r="I39">
        <f t="shared" si="5"/>
        <v>0</v>
      </c>
      <c r="J39">
        <f t="shared" si="6"/>
        <v>856.1</v>
      </c>
      <c r="K39">
        <f t="shared" si="7"/>
        <v>0</v>
      </c>
      <c r="L39">
        <f t="shared" si="8"/>
        <v>856.1</v>
      </c>
      <c r="M39" s="2">
        <f t="shared" si="9"/>
        <v>0.24000000000000909</v>
      </c>
    </row>
    <row r="40" spans="1:13" x14ac:dyDescent="0.2">
      <c r="A40" s="42">
        <v>0</v>
      </c>
      <c r="B40" s="43">
        <v>282967.2</v>
      </c>
      <c r="C40" s="43">
        <v>1180017.19</v>
      </c>
      <c r="D40" s="43">
        <v>349.11</v>
      </c>
      <c r="E40" s="42" t="s">
        <v>8</v>
      </c>
      <c r="F40" s="44">
        <v>-3.40282346639E+38</v>
      </c>
      <c r="G40" s="44">
        <v>349.405434066</v>
      </c>
      <c r="H40" s="44">
        <v>-3.40282346639E+38</v>
      </c>
      <c r="I40">
        <f t="shared" si="5"/>
        <v>0</v>
      </c>
      <c r="J40">
        <f t="shared" si="6"/>
        <v>349.41</v>
      </c>
      <c r="K40">
        <f t="shared" si="7"/>
        <v>0</v>
      </c>
      <c r="L40">
        <f t="shared" si="8"/>
        <v>349.41</v>
      </c>
      <c r="M40" s="2">
        <f t="shared" si="9"/>
        <v>0.30000000000001137</v>
      </c>
    </row>
    <row r="41" spans="1:13" x14ac:dyDescent="0.2">
      <c r="A41" s="42">
        <v>0</v>
      </c>
      <c r="B41" s="43">
        <v>282976.46999999997</v>
      </c>
      <c r="C41" s="43">
        <v>1179772.8400000001</v>
      </c>
      <c r="D41" s="43">
        <v>349.12</v>
      </c>
      <c r="E41" s="42" t="s">
        <v>8</v>
      </c>
      <c r="F41" s="44">
        <v>-3.40282346639E+38</v>
      </c>
      <c r="G41" s="44">
        <v>349.53071500499999</v>
      </c>
      <c r="H41" s="44">
        <v>-3.40282346639E+38</v>
      </c>
      <c r="I41">
        <f t="shared" si="5"/>
        <v>0</v>
      </c>
      <c r="J41">
        <f t="shared" si="6"/>
        <v>349.53</v>
      </c>
      <c r="K41">
        <f t="shared" si="7"/>
        <v>0</v>
      </c>
      <c r="L41">
        <f t="shared" si="8"/>
        <v>349.53</v>
      </c>
      <c r="M41" s="2">
        <f t="shared" si="9"/>
        <v>0.40999999999996817</v>
      </c>
    </row>
    <row r="42" spans="1:13" x14ac:dyDescent="0.2">
      <c r="A42" s="42">
        <v>0</v>
      </c>
      <c r="B42" s="43">
        <v>282940.84000000003</v>
      </c>
      <c r="C42" s="43">
        <v>1179563.72</v>
      </c>
      <c r="D42" s="43">
        <v>349.51</v>
      </c>
      <c r="E42" s="42" t="s">
        <v>8</v>
      </c>
      <c r="F42" s="44">
        <v>-3.40282346639E+38</v>
      </c>
      <c r="G42" s="44">
        <v>350.01365996099997</v>
      </c>
      <c r="H42" s="44">
        <v>-3.40282346639E+38</v>
      </c>
      <c r="I42">
        <f t="shared" si="5"/>
        <v>0</v>
      </c>
      <c r="J42">
        <f t="shared" si="6"/>
        <v>350.01</v>
      </c>
      <c r="K42">
        <f t="shared" si="7"/>
        <v>0</v>
      </c>
      <c r="L42">
        <f t="shared" si="8"/>
        <v>350.01</v>
      </c>
      <c r="M42" s="2">
        <f t="shared" si="9"/>
        <v>0.5</v>
      </c>
    </row>
    <row r="43" spans="1:13" x14ac:dyDescent="0.2">
      <c r="A43" s="42">
        <v>0</v>
      </c>
      <c r="B43" s="43">
        <v>283154.89</v>
      </c>
      <c r="C43" s="43">
        <v>1179589.27</v>
      </c>
      <c r="D43" s="43">
        <v>352.88</v>
      </c>
      <c r="E43" s="42" t="s">
        <v>8</v>
      </c>
      <c r="F43" s="44">
        <v>-3.40282346639E+38</v>
      </c>
      <c r="G43" s="44">
        <v>353.27450942299998</v>
      </c>
      <c r="H43" s="44">
        <v>-3.40282346639E+38</v>
      </c>
      <c r="I43">
        <f t="shared" si="5"/>
        <v>0</v>
      </c>
      <c r="J43">
        <f t="shared" si="6"/>
        <v>353.27</v>
      </c>
      <c r="K43">
        <f t="shared" si="7"/>
        <v>0</v>
      </c>
      <c r="L43">
        <f t="shared" si="8"/>
        <v>353.27</v>
      </c>
      <c r="M43" s="2">
        <f t="shared" si="9"/>
        <v>0.38999999999998636</v>
      </c>
    </row>
    <row r="44" spans="1:13" x14ac:dyDescent="0.2">
      <c r="A44" s="42">
        <v>0</v>
      </c>
      <c r="B44" s="43">
        <v>283510.07</v>
      </c>
      <c r="C44" s="43">
        <v>1184026.4099999999</v>
      </c>
      <c r="D44" s="43">
        <v>358.05</v>
      </c>
      <c r="E44" s="42" t="s">
        <v>8</v>
      </c>
      <c r="F44" s="44">
        <v>-3.40282346639E+38</v>
      </c>
      <c r="G44" s="44">
        <v>358.50927109200001</v>
      </c>
      <c r="H44" s="44">
        <v>-3.40282346639E+38</v>
      </c>
      <c r="I44">
        <f t="shared" si="5"/>
        <v>0</v>
      </c>
      <c r="J44">
        <f t="shared" si="6"/>
        <v>358.51</v>
      </c>
      <c r="K44">
        <f t="shared" si="7"/>
        <v>0</v>
      </c>
      <c r="L44">
        <f t="shared" si="8"/>
        <v>358.51</v>
      </c>
      <c r="M44" s="2">
        <f t="shared" si="9"/>
        <v>0.45999999999997954</v>
      </c>
    </row>
    <row r="45" spans="1:13" x14ac:dyDescent="0.2">
      <c r="A45" s="42">
        <v>0</v>
      </c>
      <c r="B45" s="43">
        <v>282500.63</v>
      </c>
      <c r="C45" s="43">
        <v>1181034.94</v>
      </c>
      <c r="D45" s="43">
        <v>340.98</v>
      </c>
      <c r="E45" s="42" t="s">
        <v>8</v>
      </c>
      <c r="F45" s="44">
        <v>-3.40282346639E+38</v>
      </c>
      <c r="G45" s="44">
        <v>341.372659269</v>
      </c>
      <c r="H45" s="44">
        <v>-3.40282346639E+38</v>
      </c>
      <c r="I45">
        <f t="shared" si="5"/>
        <v>0</v>
      </c>
      <c r="J45">
        <f t="shared" si="6"/>
        <v>341.37</v>
      </c>
      <c r="K45">
        <f t="shared" si="7"/>
        <v>0</v>
      </c>
      <c r="L45">
        <f t="shared" si="8"/>
        <v>341.37</v>
      </c>
      <c r="M45" s="2">
        <f t="shared" si="9"/>
        <v>0.38999999999998636</v>
      </c>
    </row>
    <row r="46" spans="1:13" x14ac:dyDescent="0.2">
      <c r="A46" s="42">
        <v>0</v>
      </c>
      <c r="B46" s="43">
        <v>279630.39</v>
      </c>
      <c r="C46" s="43">
        <v>1184169.48</v>
      </c>
      <c r="D46" s="43">
        <v>319.81</v>
      </c>
      <c r="E46" s="42" t="s">
        <v>8</v>
      </c>
      <c r="F46" s="44">
        <v>-3.40282346639E+38</v>
      </c>
      <c r="G46" s="44">
        <v>320.26343656400002</v>
      </c>
      <c r="H46" s="44">
        <v>-3.40282346639E+38</v>
      </c>
      <c r="I46">
        <f t="shared" si="5"/>
        <v>0</v>
      </c>
      <c r="J46">
        <f t="shared" si="6"/>
        <v>320.26</v>
      </c>
      <c r="K46">
        <f t="shared" si="7"/>
        <v>0</v>
      </c>
      <c r="L46">
        <f t="shared" si="8"/>
        <v>320.26</v>
      </c>
      <c r="M46" s="2">
        <f t="shared" si="9"/>
        <v>0.44999999999998863</v>
      </c>
    </row>
    <row r="47" spans="1:13" x14ac:dyDescent="0.2">
      <c r="A47" s="42">
        <v>0</v>
      </c>
      <c r="B47" s="43">
        <v>273231.11</v>
      </c>
      <c r="C47" s="43">
        <v>1236867.3600000001</v>
      </c>
      <c r="D47" s="43">
        <v>349.04</v>
      </c>
      <c r="E47" s="42" t="s">
        <v>8</v>
      </c>
      <c r="F47" s="44">
        <v>-3.40282346639E+38</v>
      </c>
      <c r="G47" s="44">
        <v>349.49969119299999</v>
      </c>
      <c r="H47" s="44">
        <v>-3.40282346639E+38</v>
      </c>
      <c r="I47">
        <f t="shared" si="5"/>
        <v>0</v>
      </c>
      <c r="J47">
        <f t="shared" si="6"/>
        <v>349.5</v>
      </c>
      <c r="K47">
        <f t="shared" si="7"/>
        <v>0</v>
      </c>
      <c r="L47">
        <f t="shared" si="8"/>
        <v>349.5</v>
      </c>
      <c r="M47" s="2">
        <f t="shared" si="9"/>
        <v>0.45999999999997954</v>
      </c>
    </row>
    <row r="48" spans="1:13" x14ac:dyDescent="0.2">
      <c r="A48" s="42">
        <v>0</v>
      </c>
      <c r="B48" s="43">
        <v>220033.08</v>
      </c>
      <c r="C48" s="43">
        <v>1183330.28</v>
      </c>
      <c r="D48" s="43">
        <v>277.23</v>
      </c>
      <c r="E48" s="42" t="s">
        <v>8</v>
      </c>
      <c r="F48" s="44">
        <v>-3.40282346639E+38</v>
      </c>
      <c r="G48" s="44">
        <v>276.82189326000002</v>
      </c>
      <c r="H48" s="44">
        <v>-3.40282346639E+38</v>
      </c>
      <c r="I48">
        <f t="shared" si="5"/>
        <v>0</v>
      </c>
      <c r="J48">
        <f t="shared" si="6"/>
        <v>276.82</v>
      </c>
      <c r="K48">
        <f t="shared" si="7"/>
        <v>0</v>
      </c>
      <c r="L48">
        <f t="shared" si="8"/>
        <v>276.82</v>
      </c>
      <c r="M48" s="2">
        <f t="shared" si="9"/>
        <v>-0.41000000000002501</v>
      </c>
    </row>
    <row r="49" spans="1:13" x14ac:dyDescent="0.2">
      <c r="A49" s="42">
        <v>0</v>
      </c>
      <c r="B49" s="43">
        <v>220118.39999999999</v>
      </c>
      <c r="C49" s="43">
        <v>1183344.8</v>
      </c>
      <c r="D49" s="43">
        <v>277.94</v>
      </c>
      <c r="E49" s="42" t="s">
        <v>8</v>
      </c>
      <c r="F49" s="44">
        <v>-3.40282346639E+38</v>
      </c>
      <c r="G49" s="44">
        <v>277.63365750899999</v>
      </c>
      <c r="H49" s="44">
        <v>-3.40282346639E+38</v>
      </c>
      <c r="I49">
        <f t="shared" si="5"/>
        <v>0</v>
      </c>
      <c r="J49">
        <f t="shared" si="6"/>
        <v>277.63</v>
      </c>
      <c r="K49">
        <f t="shared" si="7"/>
        <v>0</v>
      </c>
      <c r="L49">
        <f t="shared" si="8"/>
        <v>277.63</v>
      </c>
      <c r="M49" s="2">
        <f t="shared" si="9"/>
        <v>-0.31000000000000227</v>
      </c>
    </row>
    <row r="50" spans="1:13" x14ac:dyDescent="0.2">
      <c r="A50" s="42">
        <v>0</v>
      </c>
      <c r="B50" s="43">
        <v>220100.52</v>
      </c>
      <c r="C50" s="43">
        <v>1183470.47</v>
      </c>
      <c r="D50" s="43">
        <v>277.5</v>
      </c>
      <c r="E50" s="42" t="s">
        <v>8</v>
      </c>
      <c r="F50" s="44">
        <v>-3.40282346639E+38</v>
      </c>
      <c r="G50" s="44">
        <v>277.221227484</v>
      </c>
      <c r="H50" s="44">
        <v>-3.40282346639E+38</v>
      </c>
      <c r="I50">
        <f t="shared" si="5"/>
        <v>0</v>
      </c>
      <c r="J50">
        <f t="shared" si="6"/>
        <v>277.22000000000003</v>
      </c>
      <c r="K50">
        <f t="shared" si="7"/>
        <v>0</v>
      </c>
      <c r="L50">
        <f t="shared" si="8"/>
        <v>277.22000000000003</v>
      </c>
      <c r="M50" s="2">
        <f t="shared" si="9"/>
        <v>-0.27999999999997272</v>
      </c>
    </row>
    <row r="51" spans="1:13" x14ac:dyDescent="0.2">
      <c r="A51" s="42">
        <v>0</v>
      </c>
      <c r="B51" s="43">
        <v>220010.89</v>
      </c>
      <c r="C51" s="43">
        <v>1183450.1399999999</v>
      </c>
      <c r="D51" s="43">
        <v>275.63</v>
      </c>
      <c r="E51" s="42" t="s">
        <v>8</v>
      </c>
      <c r="F51" s="44">
        <v>-3.40282346639E+38</v>
      </c>
      <c r="G51" s="44">
        <v>275.36398499500001</v>
      </c>
      <c r="H51" s="44">
        <v>-3.40282346639E+38</v>
      </c>
      <c r="I51">
        <f t="shared" si="5"/>
        <v>0</v>
      </c>
      <c r="J51">
        <f t="shared" si="6"/>
        <v>275.36</v>
      </c>
      <c r="K51">
        <f t="shared" si="7"/>
        <v>0</v>
      </c>
      <c r="L51">
        <f t="shared" si="8"/>
        <v>275.36</v>
      </c>
      <c r="M51" s="2">
        <f t="shared" si="9"/>
        <v>-0.26999999999998181</v>
      </c>
    </row>
    <row r="52" spans="1:13" x14ac:dyDescent="0.2">
      <c r="A52" s="42">
        <v>0</v>
      </c>
      <c r="B52" s="43">
        <v>224769.94</v>
      </c>
      <c r="C52" s="43">
        <v>1184909.1599999999</v>
      </c>
      <c r="D52" s="43">
        <v>288.83</v>
      </c>
      <c r="E52" s="42" t="s">
        <v>8</v>
      </c>
      <c r="F52" s="44">
        <v>-3.40282346639E+38</v>
      </c>
      <c r="G52" s="44">
        <v>289.14329338499999</v>
      </c>
      <c r="H52" s="44">
        <v>-3.40282346639E+38</v>
      </c>
      <c r="I52">
        <f t="shared" si="5"/>
        <v>0</v>
      </c>
      <c r="J52">
        <f t="shared" si="6"/>
        <v>289.14</v>
      </c>
      <c r="K52">
        <f t="shared" si="7"/>
        <v>0</v>
      </c>
      <c r="L52">
        <f t="shared" si="8"/>
        <v>289.14</v>
      </c>
      <c r="M52" s="2">
        <f t="shared" si="9"/>
        <v>0.31000000000000227</v>
      </c>
    </row>
    <row r="53" spans="1:13" x14ac:dyDescent="0.2">
      <c r="A53" s="42">
        <v>0</v>
      </c>
      <c r="B53" s="43">
        <v>224922.63</v>
      </c>
      <c r="C53" s="43">
        <v>1184938.6100000001</v>
      </c>
      <c r="D53" s="43">
        <v>288.16000000000003</v>
      </c>
      <c r="E53" s="42" t="s">
        <v>8</v>
      </c>
      <c r="F53" s="44">
        <v>-3.40282346639E+38</v>
      </c>
      <c r="G53" s="44">
        <v>288.40474015900003</v>
      </c>
      <c r="H53" s="44">
        <v>-3.40282346639E+38</v>
      </c>
      <c r="I53">
        <f t="shared" si="5"/>
        <v>0</v>
      </c>
      <c r="J53">
        <f t="shared" si="6"/>
        <v>288.39999999999998</v>
      </c>
      <c r="K53">
        <f t="shared" si="7"/>
        <v>0</v>
      </c>
      <c r="L53">
        <f t="shared" si="8"/>
        <v>288.39999999999998</v>
      </c>
      <c r="M53" s="2">
        <f t="shared" si="9"/>
        <v>0.23999999999995225</v>
      </c>
    </row>
    <row r="54" spans="1:13" x14ac:dyDescent="0.2">
      <c r="A54" s="42">
        <v>0</v>
      </c>
      <c r="B54" s="43">
        <v>225272.3</v>
      </c>
      <c r="C54" s="43">
        <v>1184421.6599999999</v>
      </c>
      <c r="D54" s="43">
        <v>288.36</v>
      </c>
      <c r="E54" s="42" t="s">
        <v>8</v>
      </c>
      <c r="F54" s="44">
        <v>-3.40282346639E+38</v>
      </c>
      <c r="G54" s="44">
        <v>288.57553793699998</v>
      </c>
      <c r="H54" s="44">
        <v>-3.40282346639E+38</v>
      </c>
      <c r="I54">
        <f t="shared" si="5"/>
        <v>0</v>
      </c>
      <c r="J54">
        <f t="shared" si="6"/>
        <v>288.58</v>
      </c>
      <c r="K54">
        <f t="shared" si="7"/>
        <v>0</v>
      </c>
      <c r="L54">
        <f t="shared" si="8"/>
        <v>288.58</v>
      </c>
      <c r="M54" s="2">
        <f t="shared" si="9"/>
        <v>0.21999999999997044</v>
      </c>
    </row>
    <row r="55" spans="1:13" x14ac:dyDescent="0.2">
      <c r="A55" s="42">
        <v>0</v>
      </c>
      <c r="B55" s="43">
        <v>225637.54</v>
      </c>
      <c r="C55" s="43">
        <v>1184208.42</v>
      </c>
      <c r="D55" s="43">
        <v>283.60000000000002</v>
      </c>
      <c r="E55" s="42" t="s">
        <v>8</v>
      </c>
      <c r="F55" s="44">
        <v>-3.40282346639E+38</v>
      </c>
      <c r="G55" s="44">
        <v>283.96014077699999</v>
      </c>
      <c r="H55" s="44">
        <v>-3.40282346639E+38</v>
      </c>
      <c r="I55">
        <f t="shared" si="5"/>
        <v>0</v>
      </c>
      <c r="J55">
        <f t="shared" si="6"/>
        <v>283.95999999999998</v>
      </c>
      <c r="K55">
        <f t="shared" si="7"/>
        <v>0</v>
      </c>
      <c r="L55">
        <f t="shared" si="8"/>
        <v>283.95999999999998</v>
      </c>
      <c r="M55" s="2">
        <f t="shared" si="9"/>
        <v>0.3599999999999568</v>
      </c>
    </row>
    <row r="56" spans="1:13" x14ac:dyDescent="0.2">
      <c r="A56" s="42">
        <v>0</v>
      </c>
      <c r="B56" s="43">
        <v>226380.19</v>
      </c>
      <c r="C56" s="43">
        <v>1183628.99</v>
      </c>
      <c r="D56" s="43">
        <v>288.88</v>
      </c>
      <c r="E56" s="42" t="s">
        <v>8</v>
      </c>
      <c r="F56" s="44">
        <v>-3.40282346639E+38</v>
      </c>
      <c r="G56" s="44">
        <v>289.19815697199999</v>
      </c>
      <c r="H56" s="44">
        <v>-3.40282346639E+38</v>
      </c>
      <c r="I56">
        <f t="shared" si="5"/>
        <v>0</v>
      </c>
      <c r="J56">
        <f t="shared" si="6"/>
        <v>289.2</v>
      </c>
      <c r="K56">
        <f t="shared" si="7"/>
        <v>0</v>
      </c>
      <c r="L56">
        <f t="shared" si="8"/>
        <v>289.2</v>
      </c>
      <c r="M56" s="2">
        <f t="shared" si="9"/>
        <v>0.31999999999999318</v>
      </c>
    </row>
    <row r="57" spans="1:13" x14ac:dyDescent="0.2">
      <c r="A57" s="42">
        <v>0</v>
      </c>
      <c r="B57" s="43">
        <v>402425.21</v>
      </c>
      <c r="C57" s="43">
        <v>1052291.94</v>
      </c>
      <c r="D57" s="43">
        <v>549.30999999999995</v>
      </c>
      <c r="E57" s="42" t="s">
        <v>14</v>
      </c>
      <c r="F57" s="44">
        <v>-3.40282346639E+38</v>
      </c>
      <c r="G57" s="44">
        <v>549.491717032</v>
      </c>
      <c r="H57" s="44">
        <v>-3.40282346639E+38</v>
      </c>
      <c r="I57">
        <f t="shared" si="5"/>
        <v>0</v>
      </c>
      <c r="J57">
        <f t="shared" si="6"/>
        <v>549.49</v>
      </c>
      <c r="K57">
        <f t="shared" si="7"/>
        <v>0</v>
      </c>
      <c r="L57">
        <f t="shared" si="8"/>
        <v>549.49</v>
      </c>
      <c r="M57" s="2">
        <f t="shared" si="9"/>
        <v>0.18000000000006366</v>
      </c>
    </row>
    <row r="58" spans="1:13" x14ac:dyDescent="0.2">
      <c r="A58" s="42">
        <v>0</v>
      </c>
      <c r="B58" s="43">
        <v>397811.63</v>
      </c>
      <c r="C58" s="43">
        <v>1051901.3400000001</v>
      </c>
      <c r="D58" s="43">
        <v>495.41</v>
      </c>
      <c r="E58" s="42" t="s">
        <v>12</v>
      </c>
      <c r="F58" s="44">
        <v>-3.40282346639E+38</v>
      </c>
      <c r="G58" s="44">
        <v>495.54155202999999</v>
      </c>
      <c r="H58" s="44">
        <v>-3.40282346639E+38</v>
      </c>
      <c r="I58">
        <f t="shared" si="5"/>
        <v>0</v>
      </c>
      <c r="J58">
        <f t="shared" si="6"/>
        <v>495.54</v>
      </c>
      <c r="K58">
        <f t="shared" si="7"/>
        <v>0</v>
      </c>
      <c r="L58">
        <f t="shared" si="8"/>
        <v>495.54</v>
      </c>
      <c r="M58" s="2">
        <f t="shared" si="9"/>
        <v>0.12999999999999545</v>
      </c>
    </row>
    <row r="59" spans="1:13" x14ac:dyDescent="0.2">
      <c r="A59" s="42">
        <v>0</v>
      </c>
      <c r="B59" s="43">
        <v>397910.56</v>
      </c>
      <c r="C59" s="43">
        <v>1051833.3999999999</v>
      </c>
      <c r="D59" s="43">
        <v>497.39</v>
      </c>
      <c r="E59" s="42" t="s">
        <v>12</v>
      </c>
      <c r="F59" s="44">
        <v>-3.40282346639E+38</v>
      </c>
      <c r="G59" s="44">
        <v>497.40630631099998</v>
      </c>
      <c r="H59" s="44">
        <v>-3.40282346639E+38</v>
      </c>
      <c r="I59">
        <f t="shared" si="5"/>
        <v>0</v>
      </c>
      <c r="J59">
        <f t="shared" si="6"/>
        <v>497.41</v>
      </c>
      <c r="K59">
        <f t="shared" si="7"/>
        <v>0</v>
      </c>
      <c r="L59">
        <f t="shared" si="8"/>
        <v>497.41</v>
      </c>
      <c r="M59" s="2">
        <f t="shared" si="9"/>
        <v>2.0000000000038654E-2</v>
      </c>
    </row>
    <row r="60" spans="1:13" x14ac:dyDescent="0.2">
      <c r="A60" s="42">
        <v>0</v>
      </c>
      <c r="B60" s="43">
        <v>397718.18</v>
      </c>
      <c r="C60" s="43">
        <v>1052055.99</v>
      </c>
      <c r="D60" s="43">
        <v>489.22</v>
      </c>
      <c r="E60" s="42" t="s">
        <v>12</v>
      </c>
      <c r="F60" s="44">
        <v>-3.40282346639E+38</v>
      </c>
      <c r="G60" s="44">
        <v>489.246841002</v>
      </c>
      <c r="H60" s="44">
        <v>-3.40282346639E+38</v>
      </c>
      <c r="I60">
        <f t="shared" si="5"/>
        <v>0</v>
      </c>
      <c r="J60">
        <f t="shared" si="6"/>
        <v>489.25</v>
      </c>
      <c r="K60">
        <f t="shared" si="7"/>
        <v>0</v>
      </c>
      <c r="L60">
        <f t="shared" si="8"/>
        <v>489.25</v>
      </c>
      <c r="M60" s="2">
        <f t="shared" si="9"/>
        <v>2.9999999999972715E-2</v>
      </c>
    </row>
    <row r="61" spans="1:13" x14ac:dyDescent="0.2">
      <c r="A61" s="42">
        <v>0</v>
      </c>
      <c r="B61" s="43">
        <v>399624.5</v>
      </c>
      <c r="C61" s="43">
        <v>1051866.92</v>
      </c>
      <c r="D61" s="43">
        <v>506.72</v>
      </c>
      <c r="E61" s="42" t="s">
        <v>12</v>
      </c>
      <c r="F61" s="44">
        <v>-3.40282346639E+38</v>
      </c>
      <c r="G61" s="44">
        <v>506.85657020899998</v>
      </c>
      <c r="H61" s="44">
        <v>-3.40282346639E+38</v>
      </c>
      <c r="I61">
        <f t="shared" si="5"/>
        <v>0</v>
      </c>
      <c r="J61">
        <f t="shared" si="6"/>
        <v>506.86</v>
      </c>
      <c r="K61">
        <f t="shared" si="7"/>
        <v>0</v>
      </c>
      <c r="L61">
        <f t="shared" si="8"/>
        <v>506.86</v>
      </c>
      <c r="M61" s="2">
        <f t="shared" si="9"/>
        <v>0.13999999999998636</v>
      </c>
    </row>
    <row r="62" spans="1:13" x14ac:dyDescent="0.2">
      <c r="A62" s="42">
        <v>0</v>
      </c>
      <c r="B62" s="43">
        <v>402336.25</v>
      </c>
      <c r="C62" s="43">
        <v>1052297.6599999999</v>
      </c>
      <c r="D62" s="43">
        <v>546.9</v>
      </c>
      <c r="E62" s="42" t="s">
        <v>12</v>
      </c>
      <c r="F62" s="44">
        <v>-3.40282346639E+38</v>
      </c>
      <c r="G62" s="44">
        <v>547.01227928699996</v>
      </c>
      <c r="H62" s="44">
        <v>-3.40282346639E+38</v>
      </c>
      <c r="I62">
        <f t="shared" si="5"/>
        <v>0</v>
      </c>
      <c r="J62">
        <f t="shared" si="6"/>
        <v>547.01</v>
      </c>
      <c r="K62">
        <f t="shared" si="7"/>
        <v>0</v>
      </c>
      <c r="L62">
        <f t="shared" si="8"/>
        <v>547.01</v>
      </c>
      <c r="M62" s="2">
        <f t="shared" si="9"/>
        <v>0.11000000000001364</v>
      </c>
    </row>
    <row r="63" spans="1:13" x14ac:dyDescent="0.2">
      <c r="A63" s="42">
        <v>0</v>
      </c>
      <c r="B63" s="43">
        <v>402421.24</v>
      </c>
      <c r="C63" s="43">
        <v>1052166.1599999999</v>
      </c>
      <c r="D63" s="43">
        <v>546.80999999999995</v>
      </c>
      <c r="E63" s="42" t="s">
        <v>12</v>
      </c>
      <c r="F63" s="44">
        <v>-3.40282346639E+38</v>
      </c>
      <c r="G63" s="44">
        <v>546.88804424700004</v>
      </c>
      <c r="H63" s="44">
        <v>-3.40282346639E+38</v>
      </c>
      <c r="I63">
        <f t="shared" si="5"/>
        <v>0</v>
      </c>
      <c r="J63">
        <f t="shared" si="6"/>
        <v>546.89</v>
      </c>
      <c r="K63">
        <f t="shared" si="7"/>
        <v>0</v>
      </c>
      <c r="L63">
        <f t="shared" si="8"/>
        <v>546.89</v>
      </c>
      <c r="M63" s="2">
        <f t="shared" si="9"/>
        <v>8.0000000000040927E-2</v>
      </c>
    </row>
    <row r="64" spans="1:13" x14ac:dyDescent="0.2">
      <c r="A64" s="42">
        <v>0</v>
      </c>
      <c r="B64" s="43">
        <v>402118.95</v>
      </c>
      <c r="C64" s="43">
        <v>1045625.48</v>
      </c>
      <c r="D64" s="43">
        <v>510.76</v>
      </c>
      <c r="E64" s="42" t="s">
        <v>12</v>
      </c>
      <c r="F64" s="44">
        <v>-3.40282346639E+38</v>
      </c>
      <c r="G64" s="44">
        <v>510.59327217499998</v>
      </c>
      <c r="H64" s="44">
        <v>-3.40282346639E+38</v>
      </c>
      <c r="I64">
        <f t="shared" si="5"/>
        <v>0</v>
      </c>
      <c r="J64">
        <f t="shared" si="6"/>
        <v>510.59</v>
      </c>
      <c r="K64">
        <f t="shared" si="7"/>
        <v>0</v>
      </c>
      <c r="L64">
        <f t="shared" si="8"/>
        <v>510.59</v>
      </c>
      <c r="M64" s="2">
        <f t="shared" si="9"/>
        <v>-0.17000000000001592</v>
      </c>
    </row>
    <row r="65" spans="1:13" x14ac:dyDescent="0.2">
      <c r="A65" s="42">
        <v>0</v>
      </c>
      <c r="B65" s="43">
        <v>398088.88</v>
      </c>
      <c r="C65" s="43">
        <v>1051219.21</v>
      </c>
      <c r="D65" s="43">
        <v>492.84</v>
      </c>
      <c r="E65" s="42" t="s">
        <v>12</v>
      </c>
      <c r="F65" s="44">
        <v>-3.40282346639E+38</v>
      </c>
      <c r="G65" s="44">
        <v>492.74788547200001</v>
      </c>
      <c r="H65" s="44">
        <v>-3.40282346639E+38</v>
      </c>
      <c r="I65">
        <f t="shared" si="5"/>
        <v>0</v>
      </c>
      <c r="J65">
        <f t="shared" si="6"/>
        <v>492.75</v>
      </c>
      <c r="K65">
        <f t="shared" si="7"/>
        <v>0</v>
      </c>
      <c r="L65">
        <f t="shared" si="8"/>
        <v>492.75</v>
      </c>
      <c r="M65" s="2">
        <f t="shared" si="9"/>
        <v>-8.9999999999974989E-2</v>
      </c>
    </row>
    <row r="66" spans="1:13" x14ac:dyDescent="0.2">
      <c r="A66" s="42">
        <v>0</v>
      </c>
      <c r="B66" s="43">
        <v>306559.38</v>
      </c>
      <c r="C66" s="43">
        <v>1094194.82</v>
      </c>
      <c r="D66" s="43">
        <v>327.78</v>
      </c>
      <c r="E66" s="42" t="s">
        <v>12</v>
      </c>
      <c r="F66" s="44">
        <v>-3.40282346639E+38</v>
      </c>
      <c r="G66" s="44">
        <v>327.815292333</v>
      </c>
      <c r="H66" s="44">
        <v>-3.40282346639E+38</v>
      </c>
      <c r="I66">
        <f t="shared" ref="I66:I97" si="10">IF(F66&lt;0,0,ROUND(F66,2))</f>
        <v>0</v>
      </c>
      <c r="J66">
        <f t="shared" ref="J66:J97" si="11">IF(G66&lt;0,0,ROUND(G66,2))</f>
        <v>327.82</v>
      </c>
      <c r="K66">
        <f t="shared" ref="K66:K97" si="12">IF(H66&lt;0,0,ROUND(H66,2))</f>
        <v>0</v>
      </c>
      <c r="L66">
        <f t="shared" ref="L66:L97" si="13">IF(AND(I66&gt;0,K66&gt;0),I66,I66+J66+K66)</f>
        <v>327.82</v>
      </c>
      <c r="M66" s="2">
        <f t="shared" ref="M66:M97" si="14">L66-D66</f>
        <v>4.0000000000020464E-2</v>
      </c>
    </row>
    <row r="67" spans="1:13" x14ac:dyDescent="0.2">
      <c r="A67" s="42">
        <v>0</v>
      </c>
      <c r="B67" s="43">
        <v>306424.32000000001</v>
      </c>
      <c r="C67" s="43">
        <v>1094241.45</v>
      </c>
      <c r="D67" s="43">
        <v>332.35</v>
      </c>
      <c r="E67" s="42" t="s">
        <v>12</v>
      </c>
      <c r="F67" s="44">
        <v>-3.40282346639E+38</v>
      </c>
      <c r="G67" s="44">
        <v>332.34486441899998</v>
      </c>
      <c r="H67" s="44">
        <v>-3.40282346639E+38</v>
      </c>
      <c r="I67">
        <f t="shared" si="10"/>
        <v>0</v>
      </c>
      <c r="J67">
        <f t="shared" si="11"/>
        <v>332.34</v>
      </c>
      <c r="K67">
        <f t="shared" si="12"/>
        <v>0</v>
      </c>
      <c r="L67">
        <f t="shared" si="13"/>
        <v>332.34</v>
      </c>
      <c r="M67" s="2">
        <f t="shared" si="14"/>
        <v>-1.0000000000047748E-2</v>
      </c>
    </row>
    <row r="68" spans="1:13" x14ac:dyDescent="0.2">
      <c r="A68" s="42">
        <v>0</v>
      </c>
      <c r="B68" s="43">
        <v>308784.31</v>
      </c>
      <c r="C68" s="43">
        <v>1092392.8799999999</v>
      </c>
      <c r="D68" s="43">
        <v>303.66000000000003</v>
      </c>
      <c r="E68" s="42" t="s">
        <v>12</v>
      </c>
      <c r="F68" s="44">
        <v>-3.40282346639E+38</v>
      </c>
      <c r="G68" s="44">
        <v>304.03083517499999</v>
      </c>
      <c r="H68" s="44">
        <v>-3.40282346639E+38</v>
      </c>
      <c r="I68">
        <f t="shared" si="10"/>
        <v>0</v>
      </c>
      <c r="J68">
        <f t="shared" si="11"/>
        <v>304.02999999999997</v>
      </c>
      <c r="K68">
        <f t="shared" si="12"/>
        <v>0</v>
      </c>
      <c r="L68">
        <f t="shared" si="13"/>
        <v>304.02999999999997</v>
      </c>
      <c r="M68" s="2">
        <f t="shared" si="14"/>
        <v>0.3699999999999477</v>
      </c>
    </row>
    <row r="69" spans="1:13" x14ac:dyDescent="0.2">
      <c r="A69" s="42">
        <v>0</v>
      </c>
      <c r="B69" s="43">
        <v>409057.23</v>
      </c>
      <c r="C69" s="43">
        <v>1159280.93</v>
      </c>
      <c r="D69" s="43">
        <v>858.88</v>
      </c>
      <c r="E69" s="42" t="s">
        <v>12</v>
      </c>
      <c r="F69" s="44">
        <v>-3.40282346639E+38</v>
      </c>
      <c r="G69" s="44">
        <v>859.04171019299997</v>
      </c>
      <c r="H69" s="44">
        <v>-3.40282346639E+38</v>
      </c>
      <c r="I69">
        <f t="shared" si="10"/>
        <v>0</v>
      </c>
      <c r="J69">
        <f t="shared" si="11"/>
        <v>859.04</v>
      </c>
      <c r="K69">
        <f t="shared" si="12"/>
        <v>0</v>
      </c>
      <c r="L69">
        <f t="shared" si="13"/>
        <v>859.04</v>
      </c>
      <c r="M69" s="2">
        <f t="shared" si="14"/>
        <v>0.15999999999996817</v>
      </c>
    </row>
    <row r="70" spans="1:13" x14ac:dyDescent="0.2">
      <c r="A70" s="42">
        <v>0</v>
      </c>
      <c r="B70" s="43">
        <v>409375.07</v>
      </c>
      <c r="C70" s="43">
        <v>1162956.3500000001</v>
      </c>
      <c r="D70" s="43">
        <v>909.92</v>
      </c>
      <c r="E70" s="42" t="s">
        <v>12</v>
      </c>
      <c r="F70" s="44">
        <v>-3.40282346639E+38</v>
      </c>
      <c r="G70" s="44">
        <v>910.04175559099997</v>
      </c>
      <c r="H70" s="44">
        <v>-3.40282346639E+38</v>
      </c>
      <c r="I70">
        <f t="shared" si="10"/>
        <v>0</v>
      </c>
      <c r="J70">
        <f t="shared" si="11"/>
        <v>910.04</v>
      </c>
      <c r="K70">
        <f t="shared" si="12"/>
        <v>0</v>
      </c>
      <c r="L70">
        <f t="shared" si="13"/>
        <v>910.04</v>
      </c>
      <c r="M70" s="2">
        <f t="shared" si="14"/>
        <v>0.12000000000000455</v>
      </c>
    </row>
    <row r="71" spans="1:13" x14ac:dyDescent="0.2">
      <c r="A71" s="42">
        <v>0</v>
      </c>
      <c r="B71" s="43">
        <v>403894.65</v>
      </c>
      <c r="C71" s="43">
        <v>1156085.4099999999</v>
      </c>
      <c r="D71" s="43">
        <v>833.06</v>
      </c>
      <c r="E71" s="42" t="s">
        <v>12</v>
      </c>
      <c r="F71" s="44">
        <v>-3.40282346639E+38</v>
      </c>
      <c r="G71" s="44">
        <v>833.31492995600001</v>
      </c>
      <c r="H71" s="44">
        <v>-3.40282346639E+38</v>
      </c>
      <c r="I71">
        <f t="shared" si="10"/>
        <v>0</v>
      </c>
      <c r="J71">
        <f t="shared" si="11"/>
        <v>833.31</v>
      </c>
      <c r="K71">
        <f t="shared" si="12"/>
        <v>0</v>
      </c>
      <c r="L71">
        <f t="shared" si="13"/>
        <v>833.31</v>
      </c>
      <c r="M71" s="2">
        <f t="shared" si="14"/>
        <v>0.25</v>
      </c>
    </row>
    <row r="72" spans="1:13" x14ac:dyDescent="0.2">
      <c r="A72" s="42">
        <v>0</v>
      </c>
      <c r="B72" s="43">
        <v>403897.45</v>
      </c>
      <c r="C72" s="43">
        <v>1156006.3600000001</v>
      </c>
      <c r="D72" s="43">
        <v>831.16</v>
      </c>
      <c r="E72" s="42" t="s">
        <v>12</v>
      </c>
      <c r="F72" s="44">
        <v>-3.40282346639E+38</v>
      </c>
      <c r="G72" s="44">
        <v>831.38982395300002</v>
      </c>
      <c r="H72" s="44">
        <v>-3.40282346639E+38</v>
      </c>
      <c r="I72">
        <f t="shared" si="10"/>
        <v>0</v>
      </c>
      <c r="J72">
        <f t="shared" si="11"/>
        <v>831.39</v>
      </c>
      <c r="K72">
        <f t="shared" si="12"/>
        <v>0</v>
      </c>
      <c r="L72">
        <f t="shared" si="13"/>
        <v>831.39</v>
      </c>
      <c r="M72" s="2">
        <f t="shared" si="14"/>
        <v>0.23000000000001819</v>
      </c>
    </row>
    <row r="73" spans="1:13" x14ac:dyDescent="0.2">
      <c r="A73" s="42">
        <v>0</v>
      </c>
      <c r="B73" s="43">
        <v>404027.72</v>
      </c>
      <c r="C73" s="43">
        <v>1153488.47</v>
      </c>
      <c r="D73" s="43">
        <v>765.64</v>
      </c>
      <c r="E73" s="42" t="s">
        <v>12</v>
      </c>
      <c r="F73" s="44">
        <v>-3.40282346639E+38</v>
      </c>
      <c r="G73" s="44">
        <v>765.80977511100002</v>
      </c>
      <c r="H73" s="44">
        <v>-3.40282346639E+38</v>
      </c>
      <c r="I73">
        <f t="shared" si="10"/>
        <v>0</v>
      </c>
      <c r="J73">
        <f t="shared" si="11"/>
        <v>765.81</v>
      </c>
      <c r="K73">
        <f t="shared" si="12"/>
        <v>0</v>
      </c>
      <c r="L73">
        <f t="shared" si="13"/>
        <v>765.81</v>
      </c>
      <c r="M73" s="2">
        <f t="shared" si="14"/>
        <v>0.16999999999995907</v>
      </c>
    </row>
    <row r="74" spans="1:13" x14ac:dyDescent="0.2">
      <c r="A74" s="42">
        <v>0</v>
      </c>
      <c r="B74" s="43">
        <v>273731.32</v>
      </c>
      <c r="C74" s="43">
        <v>1229957.1200000001</v>
      </c>
      <c r="D74" s="43">
        <v>341.46</v>
      </c>
      <c r="E74" s="42" t="s">
        <v>12</v>
      </c>
      <c r="F74" s="44">
        <v>-3.40282346639E+38</v>
      </c>
      <c r="G74" s="44">
        <v>341.93998028700003</v>
      </c>
      <c r="H74" s="44">
        <v>-3.40282346639E+38</v>
      </c>
      <c r="I74">
        <f t="shared" si="10"/>
        <v>0</v>
      </c>
      <c r="J74">
        <f t="shared" si="11"/>
        <v>341.94</v>
      </c>
      <c r="K74">
        <f t="shared" si="12"/>
        <v>0</v>
      </c>
      <c r="L74">
        <f t="shared" si="13"/>
        <v>341.94</v>
      </c>
      <c r="M74" s="2">
        <f t="shared" si="14"/>
        <v>0.48000000000001819</v>
      </c>
    </row>
    <row r="75" spans="1:13" x14ac:dyDescent="0.2">
      <c r="A75" s="42">
        <v>0</v>
      </c>
      <c r="B75" s="43">
        <v>273682.33</v>
      </c>
      <c r="C75" s="43">
        <v>1229910.99</v>
      </c>
      <c r="D75" s="43">
        <v>343.2</v>
      </c>
      <c r="E75" s="42" t="s">
        <v>12</v>
      </c>
      <c r="F75" s="44">
        <v>-3.40282346639E+38</v>
      </c>
      <c r="G75" s="44">
        <v>343.65458559400003</v>
      </c>
      <c r="H75" s="44">
        <v>-3.40282346639E+38</v>
      </c>
      <c r="I75">
        <f t="shared" si="10"/>
        <v>0</v>
      </c>
      <c r="J75">
        <f t="shared" si="11"/>
        <v>343.65</v>
      </c>
      <c r="K75">
        <f t="shared" si="12"/>
        <v>0</v>
      </c>
      <c r="L75">
        <f t="shared" si="13"/>
        <v>343.65</v>
      </c>
      <c r="M75" s="2">
        <f t="shared" si="14"/>
        <v>0.44999999999998863</v>
      </c>
    </row>
    <row r="76" spans="1:13" x14ac:dyDescent="0.2">
      <c r="A76" s="42">
        <v>0</v>
      </c>
      <c r="B76" s="43">
        <v>273686.63</v>
      </c>
      <c r="C76" s="43">
        <v>1229806.8600000001</v>
      </c>
      <c r="D76" s="43">
        <v>341.87</v>
      </c>
      <c r="E76" s="42" t="s">
        <v>12</v>
      </c>
      <c r="F76" s="44">
        <v>-3.40282346639E+38</v>
      </c>
      <c r="G76" s="44">
        <v>342.30336759300002</v>
      </c>
      <c r="H76" s="44">
        <v>-3.40282346639E+38</v>
      </c>
      <c r="I76">
        <f t="shared" si="10"/>
        <v>0</v>
      </c>
      <c r="J76">
        <f t="shared" si="11"/>
        <v>342.3</v>
      </c>
      <c r="K76">
        <f t="shared" si="12"/>
        <v>0</v>
      </c>
      <c r="L76">
        <f t="shared" si="13"/>
        <v>342.3</v>
      </c>
      <c r="M76" s="2">
        <f t="shared" si="14"/>
        <v>0.43000000000000682</v>
      </c>
    </row>
    <row r="77" spans="1:13" x14ac:dyDescent="0.2">
      <c r="A77" s="42">
        <v>0</v>
      </c>
      <c r="B77" s="43">
        <v>223368.95999999999</v>
      </c>
      <c r="C77" s="43">
        <v>1185223.6299999999</v>
      </c>
      <c r="D77" s="43">
        <v>267.52999999999997</v>
      </c>
      <c r="E77" s="42" t="s">
        <v>12</v>
      </c>
      <c r="F77" s="44">
        <v>-3.40282346639E+38</v>
      </c>
      <c r="G77" s="44">
        <v>267.73855633400001</v>
      </c>
      <c r="H77" s="44">
        <v>-3.40282346639E+38</v>
      </c>
      <c r="I77">
        <f t="shared" si="10"/>
        <v>0</v>
      </c>
      <c r="J77">
        <f t="shared" si="11"/>
        <v>267.74</v>
      </c>
      <c r="K77">
        <f t="shared" si="12"/>
        <v>0</v>
      </c>
      <c r="L77">
        <f t="shared" si="13"/>
        <v>267.74</v>
      </c>
      <c r="M77" s="2">
        <f t="shared" si="14"/>
        <v>0.21000000000003638</v>
      </c>
    </row>
    <row r="78" spans="1:13" x14ac:dyDescent="0.2">
      <c r="A78" s="42">
        <v>0</v>
      </c>
      <c r="B78" s="43">
        <v>223464.34</v>
      </c>
      <c r="C78" s="43">
        <v>1185385.28</v>
      </c>
      <c r="D78" s="43">
        <v>268.85000000000002</v>
      </c>
      <c r="E78" s="42" t="s">
        <v>12</v>
      </c>
      <c r="F78" s="44">
        <v>-3.40282346639E+38</v>
      </c>
      <c r="G78" s="44">
        <v>269.01860069000003</v>
      </c>
      <c r="H78" s="44">
        <v>-3.40282346639E+38</v>
      </c>
      <c r="I78">
        <f t="shared" si="10"/>
        <v>0</v>
      </c>
      <c r="J78">
        <f t="shared" si="11"/>
        <v>269.02</v>
      </c>
      <c r="K78">
        <f t="shared" si="12"/>
        <v>0</v>
      </c>
      <c r="L78">
        <f t="shared" si="13"/>
        <v>269.02</v>
      </c>
      <c r="M78" s="2">
        <f t="shared" si="14"/>
        <v>0.16999999999995907</v>
      </c>
    </row>
    <row r="79" spans="1:13" x14ac:dyDescent="0.2">
      <c r="A79" s="42">
        <v>0</v>
      </c>
      <c r="B79" s="43">
        <v>223565.46</v>
      </c>
      <c r="C79" s="43">
        <v>1185263.68</v>
      </c>
      <c r="D79" s="43">
        <v>271.11</v>
      </c>
      <c r="E79" s="42" t="s">
        <v>12</v>
      </c>
      <c r="F79" s="44">
        <v>-3.40282346639E+38</v>
      </c>
      <c r="G79" s="44">
        <v>271.19724469200003</v>
      </c>
      <c r="H79" s="44">
        <v>-3.40282346639E+38</v>
      </c>
      <c r="I79">
        <f t="shared" si="10"/>
        <v>0</v>
      </c>
      <c r="J79">
        <f t="shared" si="11"/>
        <v>271.2</v>
      </c>
      <c r="K79">
        <f t="shared" si="12"/>
        <v>0</v>
      </c>
      <c r="L79">
        <f t="shared" si="13"/>
        <v>271.2</v>
      </c>
      <c r="M79" s="2">
        <f t="shared" si="14"/>
        <v>8.9999999999974989E-2</v>
      </c>
    </row>
    <row r="80" spans="1:13" x14ac:dyDescent="0.2">
      <c r="A80" s="42">
        <v>0</v>
      </c>
      <c r="B80" s="43">
        <v>225449.55</v>
      </c>
      <c r="C80" s="43">
        <v>1184179.77</v>
      </c>
      <c r="D80" s="43">
        <v>283.97000000000003</v>
      </c>
      <c r="E80" s="42" t="s">
        <v>12</v>
      </c>
      <c r="F80" s="44">
        <v>-3.40282346639E+38</v>
      </c>
      <c r="G80" s="44">
        <v>284.33245848600001</v>
      </c>
      <c r="H80" s="44">
        <v>-3.40282346639E+38</v>
      </c>
      <c r="I80">
        <f t="shared" si="10"/>
        <v>0</v>
      </c>
      <c r="J80">
        <f t="shared" si="11"/>
        <v>284.33</v>
      </c>
      <c r="K80">
        <f t="shared" si="12"/>
        <v>0</v>
      </c>
      <c r="L80">
        <f t="shared" si="13"/>
        <v>284.33</v>
      </c>
      <c r="M80" s="2">
        <f t="shared" si="14"/>
        <v>0.3599999999999568</v>
      </c>
    </row>
    <row r="81" spans="1:13" x14ac:dyDescent="0.2">
      <c r="A81" s="42">
        <v>0</v>
      </c>
      <c r="B81" s="43">
        <v>226285.88</v>
      </c>
      <c r="C81" s="43">
        <v>1183556.9099999999</v>
      </c>
      <c r="D81" s="43">
        <v>288.54000000000002</v>
      </c>
      <c r="E81" s="42" t="s">
        <v>12</v>
      </c>
      <c r="F81" s="44">
        <v>-3.40282346639E+38</v>
      </c>
      <c r="G81" s="44">
        <v>288.97599546200001</v>
      </c>
      <c r="H81" s="44">
        <v>-3.40282346639E+38</v>
      </c>
      <c r="I81">
        <f t="shared" si="10"/>
        <v>0</v>
      </c>
      <c r="J81">
        <f t="shared" si="11"/>
        <v>288.98</v>
      </c>
      <c r="K81">
        <f t="shared" si="12"/>
        <v>0</v>
      </c>
      <c r="L81">
        <f t="shared" si="13"/>
        <v>288.98</v>
      </c>
      <c r="M81" s="2">
        <f t="shared" si="14"/>
        <v>0.43999999999999773</v>
      </c>
    </row>
    <row r="82" spans="1:13" x14ac:dyDescent="0.2">
      <c r="A82" s="42">
        <v>0</v>
      </c>
      <c r="B82" s="43">
        <v>398080.99</v>
      </c>
      <c r="C82" s="43">
        <v>1051887.98</v>
      </c>
      <c r="D82" s="43">
        <v>498.29</v>
      </c>
      <c r="E82" s="42" t="s">
        <v>55</v>
      </c>
      <c r="F82" s="44">
        <v>-3.40282346639E+38</v>
      </c>
      <c r="G82" s="44">
        <v>498.38759407499998</v>
      </c>
      <c r="H82" s="44">
        <v>-3.40282346639E+38</v>
      </c>
      <c r="I82">
        <f t="shared" si="10"/>
        <v>0</v>
      </c>
      <c r="J82">
        <f t="shared" si="11"/>
        <v>498.39</v>
      </c>
      <c r="K82">
        <f t="shared" si="12"/>
        <v>0</v>
      </c>
      <c r="L82">
        <f t="shared" si="13"/>
        <v>498.39</v>
      </c>
      <c r="M82" s="2">
        <f t="shared" si="14"/>
        <v>9.9999999999965894E-2</v>
      </c>
    </row>
    <row r="83" spans="1:13" x14ac:dyDescent="0.2">
      <c r="A83" s="42">
        <v>0</v>
      </c>
      <c r="B83" s="43">
        <v>397969.85</v>
      </c>
      <c r="C83" s="43">
        <v>1051946.1499999999</v>
      </c>
      <c r="D83" s="43">
        <v>500.81</v>
      </c>
      <c r="E83" s="42" t="s">
        <v>55</v>
      </c>
      <c r="F83" s="44">
        <v>-3.40282346639E+38</v>
      </c>
      <c r="G83" s="44">
        <v>501.13568904900001</v>
      </c>
      <c r="H83" s="44">
        <v>-3.40282346639E+38</v>
      </c>
      <c r="I83">
        <f t="shared" si="10"/>
        <v>0</v>
      </c>
      <c r="J83">
        <f t="shared" si="11"/>
        <v>501.14</v>
      </c>
      <c r="K83">
        <f t="shared" si="12"/>
        <v>0</v>
      </c>
      <c r="L83">
        <f t="shared" si="13"/>
        <v>501.14</v>
      </c>
      <c r="M83" s="2">
        <f t="shared" si="14"/>
        <v>0.32999999999998408</v>
      </c>
    </row>
    <row r="84" spans="1:13" x14ac:dyDescent="0.2">
      <c r="A84" s="42">
        <v>0</v>
      </c>
      <c r="B84" s="43">
        <v>397734.08</v>
      </c>
      <c r="C84" s="43">
        <v>1051910.8700000001</v>
      </c>
      <c r="D84" s="43">
        <v>494.84</v>
      </c>
      <c r="E84" s="42" t="s">
        <v>55</v>
      </c>
      <c r="F84" s="44">
        <v>-3.40282346639E+38</v>
      </c>
      <c r="G84" s="44">
        <v>495.10716875600002</v>
      </c>
      <c r="H84" s="44">
        <v>-3.40282346639E+38</v>
      </c>
      <c r="I84">
        <f t="shared" si="10"/>
        <v>0</v>
      </c>
      <c r="J84">
        <f t="shared" si="11"/>
        <v>495.11</v>
      </c>
      <c r="K84">
        <f t="shared" si="12"/>
        <v>0</v>
      </c>
      <c r="L84">
        <f t="shared" si="13"/>
        <v>495.11</v>
      </c>
      <c r="M84" s="2">
        <f t="shared" si="14"/>
        <v>0.27000000000003865</v>
      </c>
    </row>
    <row r="85" spans="1:13" x14ac:dyDescent="0.2">
      <c r="A85" s="42">
        <v>0</v>
      </c>
      <c r="B85" s="43">
        <v>397646.01</v>
      </c>
      <c r="C85" s="43">
        <v>1051911.99</v>
      </c>
      <c r="D85" s="43">
        <v>494.81</v>
      </c>
      <c r="E85" s="42" t="s">
        <v>55</v>
      </c>
      <c r="F85" s="44">
        <v>-3.40282346639E+38</v>
      </c>
      <c r="G85" s="44">
        <v>494.87805234000001</v>
      </c>
      <c r="H85" s="44">
        <v>-3.40282346639E+38</v>
      </c>
      <c r="I85">
        <f t="shared" si="10"/>
        <v>0</v>
      </c>
      <c r="J85">
        <f t="shared" si="11"/>
        <v>494.88</v>
      </c>
      <c r="K85">
        <f t="shared" si="12"/>
        <v>0</v>
      </c>
      <c r="L85">
        <f t="shared" si="13"/>
        <v>494.88</v>
      </c>
      <c r="M85" s="2">
        <f t="shared" si="14"/>
        <v>6.9999999999993179E-2</v>
      </c>
    </row>
    <row r="86" spans="1:13" x14ac:dyDescent="0.2">
      <c r="A86" s="42">
        <v>0</v>
      </c>
      <c r="B86" s="43">
        <v>397732.22</v>
      </c>
      <c r="C86" s="43">
        <v>1052127.69</v>
      </c>
      <c r="D86" s="43">
        <v>488.28</v>
      </c>
      <c r="E86" s="42" t="s">
        <v>55</v>
      </c>
      <c r="F86" s="44">
        <v>-3.40282346639E+38</v>
      </c>
      <c r="G86" s="44">
        <v>488.24042860100002</v>
      </c>
      <c r="H86" s="44">
        <v>-3.40282346639E+38</v>
      </c>
      <c r="I86">
        <f t="shared" si="10"/>
        <v>0</v>
      </c>
      <c r="J86">
        <f t="shared" si="11"/>
        <v>488.24</v>
      </c>
      <c r="K86">
        <f t="shared" si="12"/>
        <v>0</v>
      </c>
      <c r="L86">
        <f t="shared" si="13"/>
        <v>488.24</v>
      </c>
      <c r="M86" s="2">
        <f t="shared" si="14"/>
        <v>-3.999999999996362E-2</v>
      </c>
    </row>
    <row r="87" spans="1:13" x14ac:dyDescent="0.2">
      <c r="A87" s="42">
        <v>0</v>
      </c>
      <c r="B87" s="43">
        <v>397675.49</v>
      </c>
      <c r="C87" s="43">
        <v>1052164.6399999999</v>
      </c>
      <c r="D87" s="43">
        <v>487.22</v>
      </c>
      <c r="E87" s="42" t="s">
        <v>55</v>
      </c>
      <c r="F87" s="44">
        <v>-3.40282346639E+38</v>
      </c>
      <c r="G87" s="44">
        <v>487.38006104099998</v>
      </c>
      <c r="H87" s="44">
        <v>-3.40282346639E+38</v>
      </c>
      <c r="I87">
        <f t="shared" si="10"/>
        <v>0</v>
      </c>
      <c r="J87">
        <f t="shared" si="11"/>
        <v>487.38</v>
      </c>
      <c r="K87">
        <f t="shared" si="12"/>
        <v>0</v>
      </c>
      <c r="L87">
        <f t="shared" si="13"/>
        <v>487.38</v>
      </c>
      <c r="M87" s="2">
        <f t="shared" si="14"/>
        <v>0.15999999999996817</v>
      </c>
    </row>
    <row r="88" spans="1:13" x14ac:dyDescent="0.2">
      <c r="A88" s="42">
        <v>0</v>
      </c>
      <c r="B88" s="43">
        <v>393980.3</v>
      </c>
      <c r="C88" s="43">
        <v>1054067.44</v>
      </c>
      <c r="D88" s="43">
        <v>547.73</v>
      </c>
      <c r="E88" s="42" t="s">
        <v>55</v>
      </c>
      <c r="F88" s="44">
        <v>-3.40282346639E+38</v>
      </c>
      <c r="G88" s="44">
        <v>547.59768996800005</v>
      </c>
      <c r="H88" s="44">
        <v>-3.40282346639E+38</v>
      </c>
      <c r="I88">
        <f t="shared" si="10"/>
        <v>0</v>
      </c>
      <c r="J88">
        <f t="shared" si="11"/>
        <v>547.6</v>
      </c>
      <c r="K88">
        <f t="shared" si="12"/>
        <v>0</v>
      </c>
      <c r="L88">
        <f t="shared" si="13"/>
        <v>547.6</v>
      </c>
      <c r="M88" s="2">
        <f t="shared" si="14"/>
        <v>-0.12999999999999545</v>
      </c>
    </row>
    <row r="89" spans="1:13" x14ac:dyDescent="0.2">
      <c r="A89" s="42">
        <v>0</v>
      </c>
      <c r="B89" s="43">
        <v>393934.08000000002</v>
      </c>
      <c r="C89" s="43">
        <v>1054018.05</v>
      </c>
      <c r="D89" s="43">
        <v>548.58000000000004</v>
      </c>
      <c r="E89" s="42" t="s">
        <v>55</v>
      </c>
      <c r="F89" s="44">
        <v>-3.40282346639E+38</v>
      </c>
      <c r="G89" s="44">
        <v>548.56859181200002</v>
      </c>
      <c r="H89" s="44">
        <v>-3.40282346639E+38</v>
      </c>
      <c r="I89">
        <f t="shared" si="10"/>
        <v>0</v>
      </c>
      <c r="J89">
        <f t="shared" si="11"/>
        <v>548.57000000000005</v>
      </c>
      <c r="K89">
        <f t="shared" si="12"/>
        <v>0</v>
      </c>
      <c r="L89">
        <f t="shared" si="13"/>
        <v>548.57000000000005</v>
      </c>
      <c r="M89" s="2">
        <f t="shared" si="14"/>
        <v>-9.9999999999909051E-3</v>
      </c>
    </row>
    <row r="90" spans="1:13" x14ac:dyDescent="0.2">
      <c r="A90" s="42">
        <v>0</v>
      </c>
      <c r="B90" s="43">
        <v>394027.48</v>
      </c>
      <c r="C90" s="43">
        <v>1054186.6399999999</v>
      </c>
      <c r="D90" s="43">
        <v>544.82000000000005</v>
      </c>
      <c r="E90" s="42" t="s">
        <v>55</v>
      </c>
      <c r="F90" s="44">
        <v>-3.40282346639E+38</v>
      </c>
      <c r="G90" s="44">
        <v>544.44333263199997</v>
      </c>
      <c r="H90" s="44">
        <v>-3.40282346639E+38</v>
      </c>
      <c r="I90">
        <f t="shared" si="10"/>
        <v>0</v>
      </c>
      <c r="J90">
        <f t="shared" si="11"/>
        <v>544.44000000000005</v>
      </c>
      <c r="K90">
        <f t="shared" si="12"/>
        <v>0</v>
      </c>
      <c r="L90">
        <f t="shared" si="13"/>
        <v>544.44000000000005</v>
      </c>
      <c r="M90" s="2">
        <f t="shared" si="14"/>
        <v>-0.37999999999999545</v>
      </c>
    </row>
    <row r="91" spans="1:13" x14ac:dyDescent="0.2">
      <c r="A91" s="42">
        <v>0</v>
      </c>
      <c r="B91" s="43">
        <v>393856.2</v>
      </c>
      <c r="C91" s="43">
        <v>1046047.06</v>
      </c>
      <c r="D91" s="43">
        <v>453.03</v>
      </c>
      <c r="E91" s="42" t="s">
        <v>55</v>
      </c>
      <c r="F91" s="44">
        <v>-3.40282346639E+38</v>
      </c>
      <c r="G91" s="44">
        <v>452.75503243100002</v>
      </c>
      <c r="H91" s="44">
        <v>-3.40282346639E+38</v>
      </c>
      <c r="I91">
        <f t="shared" si="10"/>
        <v>0</v>
      </c>
      <c r="J91">
        <f t="shared" si="11"/>
        <v>452.76</v>
      </c>
      <c r="K91">
        <f t="shared" si="12"/>
        <v>0</v>
      </c>
      <c r="L91">
        <f t="shared" si="13"/>
        <v>452.76</v>
      </c>
      <c r="M91" s="2">
        <f t="shared" si="14"/>
        <v>-0.26999999999998181</v>
      </c>
    </row>
    <row r="92" spans="1:13" x14ac:dyDescent="0.2">
      <c r="A92" s="42">
        <v>0</v>
      </c>
      <c r="B92" s="43">
        <v>393776.55</v>
      </c>
      <c r="C92" s="43">
        <v>1046078.19</v>
      </c>
      <c r="D92" s="43">
        <v>450.62</v>
      </c>
      <c r="E92" s="42" t="s">
        <v>55</v>
      </c>
      <c r="F92" s="44">
        <v>-3.40282346639E+38</v>
      </c>
      <c r="G92" s="44">
        <v>450.52668903699998</v>
      </c>
      <c r="H92" s="44">
        <v>-3.40282346639E+38</v>
      </c>
      <c r="I92">
        <f t="shared" si="10"/>
        <v>0</v>
      </c>
      <c r="J92">
        <f t="shared" si="11"/>
        <v>450.53</v>
      </c>
      <c r="K92">
        <f t="shared" si="12"/>
        <v>0</v>
      </c>
      <c r="L92">
        <f t="shared" si="13"/>
        <v>450.53</v>
      </c>
      <c r="M92" s="2">
        <f t="shared" si="14"/>
        <v>-9.0000000000031832E-2</v>
      </c>
    </row>
    <row r="93" spans="1:13" x14ac:dyDescent="0.2">
      <c r="A93" s="42">
        <v>0</v>
      </c>
      <c r="B93" s="43">
        <v>399595.88</v>
      </c>
      <c r="C93" s="43">
        <v>1051946.02</v>
      </c>
      <c r="D93" s="43">
        <v>507.57</v>
      </c>
      <c r="E93" s="42" t="s">
        <v>55</v>
      </c>
      <c r="F93" s="44">
        <v>-3.40282346639E+38</v>
      </c>
      <c r="G93" s="44">
        <v>507.590815593</v>
      </c>
      <c r="H93" s="44">
        <v>-3.40282346639E+38</v>
      </c>
      <c r="I93">
        <f t="shared" si="10"/>
        <v>0</v>
      </c>
      <c r="J93">
        <f t="shared" si="11"/>
        <v>507.59</v>
      </c>
      <c r="K93">
        <f t="shared" si="12"/>
        <v>0</v>
      </c>
      <c r="L93">
        <f t="shared" si="13"/>
        <v>507.59</v>
      </c>
      <c r="M93" s="2">
        <f t="shared" si="14"/>
        <v>1.999999999998181E-2</v>
      </c>
    </row>
    <row r="94" spans="1:13" x14ac:dyDescent="0.2">
      <c r="A94" s="42">
        <v>0</v>
      </c>
      <c r="B94" s="43">
        <v>402181.1</v>
      </c>
      <c r="C94" s="43">
        <v>1050638.53</v>
      </c>
      <c r="D94" s="43">
        <v>582.4</v>
      </c>
      <c r="E94" s="42" t="s">
        <v>55</v>
      </c>
      <c r="F94" s="44">
        <v>-3.40282346639E+38</v>
      </c>
      <c r="G94" s="44">
        <v>582.49701282700005</v>
      </c>
      <c r="H94" s="44">
        <v>-3.40282346639E+38</v>
      </c>
      <c r="I94">
        <f t="shared" si="10"/>
        <v>0</v>
      </c>
      <c r="J94">
        <f t="shared" si="11"/>
        <v>582.5</v>
      </c>
      <c r="K94">
        <f t="shared" si="12"/>
        <v>0</v>
      </c>
      <c r="L94">
        <f t="shared" si="13"/>
        <v>582.5</v>
      </c>
      <c r="M94" s="2">
        <f t="shared" si="14"/>
        <v>0.10000000000002274</v>
      </c>
    </row>
    <row r="95" spans="1:13" x14ac:dyDescent="0.2">
      <c r="A95" s="42">
        <v>0</v>
      </c>
      <c r="B95" s="43">
        <v>400700.5</v>
      </c>
      <c r="C95" s="43">
        <v>1049661.79</v>
      </c>
      <c r="D95" s="43">
        <v>550.55999999999995</v>
      </c>
      <c r="E95" s="42" t="s">
        <v>55</v>
      </c>
      <c r="F95" s="44">
        <v>-3.40282346639E+38</v>
      </c>
      <c r="G95" s="44">
        <v>550.81108327000004</v>
      </c>
      <c r="H95" s="44">
        <v>-3.40282346639E+38</v>
      </c>
      <c r="I95">
        <f t="shared" si="10"/>
        <v>0</v>
      </c>
      <c r="J95">
        <f t="shared" si="11"/>
        <v>550.80999999999995</v>
      </c>
      <c r="K95">
        <f t="shared" si="12"/>
        <v>0</v>
      </c>
      <c r="L95">
        <f t="shared" si="13"/>
        <v>550.80999999999995</v>
      </c>
      <c r="M95" s="2">
        <f t="shared" si="14"/>
        <v>0.25</v>
      </c>
    </row>
    <row r="96" spans="1:13" x14ac:dyDescent="0.2">
      <c r="A96" s="42">
        <v>0</v>
      </c>
      <c r="B96" s="43">
        <v>400648.58</v>
      </c>
      <c r="C96" s="43">
        <v>1049593.52</v>
      </c>
      <c r="D96" s="43">
        <v>548.57000000000005</v>
      </c>
      <c r="E96" s="42" t="s">
        <v>55</v>
      </c>
      <c r="F96" s="44">
        <v>-3.40282346639E+38</v>
      </c>
      <c r="G96" s="44">
        <v>548.88603909000005</v>
      </c>
      <c r="H96" s="44">
        <v>-3.40282346639E+38</v>
      </c>
      <c r="I96">
        <f t="shared" si="10"/>
        <v>0</v>
      </c>
      <c r="J96">
        <f t="shared" si="11"/>
        <v>548.89</v>
      </c>
      <c r="K96">
        <f t="shared" si="12"/>
        <v>0</v>
      </c>
      <c r="L96">
        <f t="shared" si="13"/>
        <v>548.89</v>
      </c>
      <c r="M96" s="2">
        <f t="shared" si="14"/>
        <v>0.31999999999993634</v>
      </c>
    </row>
    <row r="97" spans="1:13" x14ac:dyDescent="0.2">
      <c r="A97" s="42">
        <v>0</v>
      </c>
      <c r="B97" s="43">
        <v>306262.63</v>
      </c>
      <c r="C97" s="43">
        <v>1095364.83</v>
      </c>
      <c r="D97" s="43">
        <v>338.67</v>
      </c>
      <c r="E97" s="42" t="s">
        <v>55</v>
      </c>
      <c r="F97" s="44">
        <v>-3.40282346639E+38</v>
      </c>
      <c r="G97" s="44">
        <v>339.14778607300002</v>
      </c>
      <c r="H97" s="44">
        <v>-3.40282346639E+38</v>
      </c>
      <c r="I97">
        <f t="shared" si="10"/>
        <v>0</v>
      </c>
      <c r="J97">
        <f t="shared" si="11"/>
        <v>339.15</v>
      </c>
      <c r="K97">
        <f t="shared" si="12"/>
        <v>0</v>
      </c>
      <c r="L97">
        <f t="shared" si="13"/>
        <v>339.15</v>
      </c>
      <c r="M97" s="2">
        <f t="shared" si="14"/>
        <v>0.47999999999996135</v>
      </c>
    </row>
    <row r="98" spans="1:13" x14ac:dyDescent="0.2">
      <c r="A98" s="42">
        <v>0</v>
      </c>
      <c r="B98" s="43">
        <v>306234.90999999997</v>
      </c>
      <c r="C98" s="43">
        <v>1094136.6599999999</v>
      </c>
      <c r="D98" s="43">
        <v>342.36</v>
      </c>
      <c r="E98" s="42" t="s">
        <v>55</v>
      </c>
      <c r="F98" s="44">
        <v>-3.40282346639E+38</v>
      </c>
      <c r="G98" s="44">
        <v>342.78437710999998</v>
      </c>
      <c r="H98" s="44">
        <v>-3.40282346639E+38</v>
      </c>
      <c r="I98">
        <f t="shared" ref="I98:I129" si="15">IF(F98&lt;0,0,ROUND(F98,2))</f>
        <v>0</v>
      </c>
      <c r="J98">
        <f t="shared" ref="J98:J129" si="16">IF(G98&lt;0,0,ROUND(G98,2))</f>
        <v>342.78</v>
      </c>
      <c r="K98">
        <f t="shared" ref="K98:K129" si="17">IF(H98&lt;0,0,ROUND(H98,2))</f>
        <v>0</v>
      </c>
      <c r="L98">
        <f t="shared" ref="L98:L129" si="18">IF(AND(I98&gt;0,K98&gt;0),I98,I98+J98+K98)</f>
        <v>342.78</v>
      </c>
      <c r="M98" s="2">
        <f t="shared" ref="M98:M129" si="19">L98-D98</f>
        <v>0.41999999999995907</v>
      </c>
    </row>
    <row r="99" spans="1:13" x14ac:dyDescent="0.2">
      <c r="A99" s="42">
        <v>0</v>
      </c>
      <c r="B99" s="43">
        <v>306615.02</v>
      </c>
      <c r="C99" s="43">
        <v>1093261.45</v>
      </c>
      <c r="D99" s="43">
        <v>328.1</v>
      </c>
      <c r="E99" s="42" t="s">
        <v>55</v>
      </c>
      <c r="F99" s="44">
        <v>-3.40282346639E+38</v>
      </c>
      <c r="G99" s="44">
        <v>328.55207365899997</v>
      </c>
      <c r="H99" s="44">
        <v>-3.40282346639E+38</v>
      </c>
      <c r="I99">
        <f t="shared" si="15"/>
        <v>0</v>
      </c>
      <c r="J99">
        <f t="shared" si="16"/>
        <v>328.55</v>
      </c>
      <c r="K99">
        <f t="shared" si="17"/>
        <v>0</v>
      </c>
      <c r="L99">
        <f t="shared" si="18"/>
        <v>328.55</v>
      </c>
      <c r="M99" s="2">
        <f t="shared" si="19"/>
        <v>0.44999999999998863</v>
      </c>
    </row>
    <row r="100" spans="1:13" x14ac:dyDescent="0.2">
      <c r="A100" s="42">
        <v>0</v>
      </c>
      <c r="B100" s="43">
        <v>306531.26</v>
      </c>
      <c r="C100" s="43">
        <v>1093147.99</v>
      </c>
      <c r="D100" s="43">
        <v>329.25</v>
      </c>
      <c r="E100" s="42" t="s">
        <v>55</v>
      </c>
      <c r="F100" s="44">
        <v>-3.40282346639E+38</v>
      </c>
      <c r="G100" s="44">
        <v>329.67068950399999</v>
      </c>
      <c r="H100" s="44">
        <v>-3.40282346639E+38</v>
      </c>
      <c r="I100">
        <f t="shared" si="15"/>
        <v>0</v>
      </c>
      <c r="J100">
        <f t="shared" si="16"/>
        <v>329.67</v>
      </c>
      <c r="K100">
        <f t="shared" si="17"/>
        <v>0</v>
      </c>
      <c r="L100">
        <f t="shared" si="18"/>
        <v>329.67</v>
      </c>
      <c r="M100" s="2">
        <f t="shared" si="19"/>
        <v>0.42000000000001592</v>
      </c>
    </row>
    <row r="101" spans="1:13" x14ac:dyDescent="0.2">
      <c r="A101" s="42">
        <v>0</v>
      </c>
      <c r="B101" s="43">
        <v>306546.59000000003</v>
      </c>
      <c r="C101" s="43">
        <v>1092754.75</v>
      </c>
      <c r="D101" s="43">
        <v>334.8</v>
      </c>
      <c r="E101" s="42" t="s">
        <v>55</v>
      </c>
      <c r="F101" s="44">
        <v>-3.40282346639E+38</v>
      </c>
      <c r="G101" s="44">
        <v>335.31048672399999</v>
      </c>
      <c r="H101" s="44">
        <v>-3.40282346639E+38</v>
      </c>
      <c r="I101">
        <f t="shared" si="15"/>
        <v>0</v>
      </c>
      <c r="J101">
        <f t="shared" si="16"/>
        <v>335.31</v>
      </c>
      <c r="K101">
        <f t="shared" si="17"/>
        <v>0</v>
      </c>
      <c r="L101">
        <f t="shared" si="18"/>
        <v>335.31</v>
      </c>
      <c r="M101" s="2">
        <f t="shared" si="19"/>
        <v>0.50999999999999091</v>
      </c>
    </row>
    <row r="102" spans="1:13" x14ac:dyDescent="0.2">
      <c r="A102" s="42">
        <v>0</v>
      </c>
      <c r="B102" s="43">
        <v>303619.15000000002</v>
      </c>
      <c r="C102" s="43">
        <v>1092292.42</v>
      </c>
      <c r="D102" s="43">
        <v>360.28</v>
      </c>
      <c r="E102" s="42" t="s">
        <v>55</v>
      </c>
      <c r="F102" s="44">
        <v>-3.40282346639E+38</v>
      </c>
      <c r="G102" s="44">
        <v>360.82095707600001</v>
      </c>
      <c r="H102" s="44">
        <v>-3.40282346639E+38</v>
      </c>
      <c r="I102">
        <f t="shared" si="15"/>
        <v>0</v>
      </c>
      <c r="J102">
        <f t="shared" si="16"/>
        <v>360.82</v>
      </c>
      <c r="K102">
        <f t="shared" si="17"/>
        <v>0</v>
      </c>
      <c r="L102">
        <f t="shared" si="18"/>
        <v>360.82</v>
      </c>
      <c r="M102" s="2">
        <f t="shared" si="19"/>
        <v>0.54000000000002046</v>
      </c>
    </row>
    <row r="103" spans="1:13" x14ac:dyDescent="0.2">
      <c r="A103" s="42">
        <v>0</v>
      </c>
      <c r="B103" s="43">
        <v>303983.45</v>
      </c>
      <c r="C103" s="43">
        <v>1091793.1100000001</v>
      </c>
      <c r="D103" s="43">
        <v>346.88</v>
      </c>
      <c r="E103" s="42" t="s">
        <v>55</v>
      </c>
      <c r="F103" s="44">
        <v>-3.40282346639E+38</v>
      </c>
      <c r="G103" s="44">
        <v>347.36845896599999</v>
      </c>
      <c r="H103" s="44">
        <v>-3.40282346639E+38</v>
      </c>
      <c r="I103">
        <f t="shared" si="15"/>
        <v>0</v>
      </c>
      <c r="J103">
        <f t="shared" si="16"/>
        <v>347.37</v>
      </c>
      <c r="K103">
        <f t="shared" si="17"/>
        <v>0</v>
      </c>
      <c r="L103">
        <f t="shared" si="18"/>
        <v>347.37</v>
      </c>
      <c r="M103" s="2">
        <f t="shared" si="19"/>
        <v>0.49000000000000909</v>
      </c>
    </row>
    <row r="104" spans="1:13" x14ac:dyDescent="0.2">
      <c r="A104" s="42">
        <v>0</v>
      </c>
      <c r="B104" s="43">
        <v>303688.71999999997</v>
      </c>
      <c r="C104" s="43">
        <v>1091985.1599999999</v>
      </c>
      <c r="D104" s="43">
        <v>353.54</v>
      </c>
      <c r="E104" s="42" t="s">
        <v>55</v>
      </c>
      <c r="F104" s="44">
        <v>-3.40282346639E+38</v>
      </c>
      <c r="G104" s="44">
        <v>354.09928364400002</v>
      </c>
      <c r="H104" s="44">
        <v>-3.40282346639E+38</v>
      </c>
      <c r="I104">
        <f t="shared" si="15"/>
        <v>0</v>
      </c>
      <c r="J104">
        <f t="shared" si="16"/>
        <v>354.1</v>
      </c>
      <c r="K104">
        <f t="shared" si="17"/>
        <v>0</v>
      </c>
      <c r="L104">
        <f t="shared" si="18"/>
        <v>354.1</v>
      </c>
      <c r="M104" s="2">
        <f t="shared" si="19"/>
        <v>0.56000000000000227</v>
      </c>
    </row>
    <row r="105" spans="1:13" x14ac:dyDescent="0.2">
      <c r="A105" s="42">
        <v>0</v>
      </c>
      <c r="B105" s="43">
        <v>303854.73</v>
      </c>
      <c r="C105" s="43">
        <v>1092132.3899999999</v>
      </c>
      <c r="D105" s="43">
        <v>353.43</v>
      </c>
      <c r="E105" s="42" t="s">
        <v>55</v>
      </c>
      <c r="F105" s="44">
        <v>-3.40282346639E+38</v>
      </c>
      <c r="G105" s="44">
        <v>353.82176642600001</v>
      </c>
      <c r="H105" s="44">
        <v>-3.40282346639E+38</v>
      </c>
      <c r="I105">
        <f t="shared" si="15"/>
        <v>0</v>
      </c>
      <c r="J105">
        <f t="shared" si="16"/>
        <v>353.82</v>
      </c>
      <c r="K105">
        <f t="shared" si="17"/>
        <v>0</v>
      </c>
      <c r="L105">
        <f t="shared" si="18"/>
        <v>353.82</v>
      </c>
      <c r="M105" s="2">
        <f t="shared" si="19"/>
        <v>0.38999999999998636</v>
      </c>
    </row>
    <row r="106" spans="1:13" x14ac:dyDescent="0.2">
      <c r="A106" s="42">
        <v>0</v>
      </c>
      <c r="B106" s="43">
        <v>412731.63</v>
      </c>
      <c r="C106" s="43">
        <v>1161203.29</v>
      </c>
      <c r="D106" s="43">
        <v>854.71</v>
      </c>
      <c r="E106" s="42" t="s">
        <v>55</v>
      </c>
      <c r="F106" s="44">
        <v>-3.40282346639E+38</v>
      </c>
      <c r="G106" s="44">
        <v>855.25145448800004</v>
      </c>
      <c r="H106" s="44">
        <v>-3.40282346639E+38</v>
      </c>
      <c r="I106">
        <f t="shared" si="15"/>
        <v>0</v>
      </c>
      <c r="J106">
        <f t="shared" si="16"/>
        <v>855.25</v>
      </c>
      <c r="K106">
        <f t="shared" si="17"/>
        <v>0</v>
      </c>
      <c r="L106">
        <f t="shared" si="18"/>
        <v>855.25</v>
      </c>
      <c r="M106" s="2">
        <f t="shared" si="19"/>
        <v>0.53999999999996362</v>
      </c>
    </row>
    <row r="107" spans="1:13" x14ac:dyDescent="0.2">
      <c r="A107" s="42">
        <v>0</v>
      </c>
      <c r="B107" s="43">
        <v>412770.19</v>
      </c>
      <c r="C107" s="43">
        <v>1161252.21</v>
      </c>
      <c r="D107" s="43">
        <v>854.66</v>
      </c>
      <c r="E107" s="42" t="s">
        <v>55</v>
      </c>
      <c r="F107" s="44">
        <v>-3.40282346639E+38</v>
      </c>
      <c r="G107" s="44">
        <v>855.03924226799995</v>
      </c>
      <c r="H107" s="44">
        <v>-3.40282346639E+38</v>
      </c>
      <c r="I107">
        <f t="shared" si="15"/>
        <v>0</v>
      </c>
      <c r="J107">
        <f t="shared" si="16"/>
        <v>855.04</v>
      </c>
      <c r="K107">
        <f t="shared" si="17"/>
        <v>0</v>
      </c>
      <c r="L107">
        <f t="shared" si="18"/>
        <v>855.04</v>
      </c>
      <c r="M107" s="2">
        <f t="shared" si="19"/>
        <v>0.37999999999999545</v>
      </c>
    </row>
    <row r="108" spans="1:13" x14ac:dyDescent="0.2">
      <c r="A108" s="42">
        <v>0</v>
      </c>
      <c r="B108" s="43">
        <v>412705.27</v>
      </c>
      <c r="C108" s="43">
        <v>1161314.33</v>
      </c>
      <c r="D108" s="43">
        <v>850.29</v>
      </c>
      <c r="E108" s="42" t="s">
        <v>55</v>
      </c>
      <c r="F108" s="44">
        <v>-3.40282346639E+38</v>
      </c>
      <c r="G108" s="44">
        <v>850.81398979400001</v>
      </c>
      <c r="H108" s="44">
        <v>-3.40282346639E+38</v>
      </c>
      <c r="I108">
        <f t="shared" si="15"/>
        <v>0</v>
      </c>
      <c r="J108">
        <f t="shared" si="16"/>
        <v>850.81</v>
      </c>
      <c r="K108">
        <f t="shared" si="17"/>
        <v>0</v>
      </c>
      <c r="L108">
        <f t="shared" si="18"/>
        <v>850.81</v>
      </c>
      <c r="M108" s="2">
        <f t="shared" si="19"/>
        <v>0.51999999999998181</v>
      </c>
    </row>
    <row r="109" spans="1:13" x14ac:dyDescent="0.2">
      <c r="A109" s="42">
        <v>0</v>
      </c>
      <c r="B109" s="43">
        <v>412746.78</v>
      </c>
      <c r="C109" s="43">
        <v>1161387.8799999999</v>
      </c>
      <c r="D109" s="43">
        <v>853.28</v>
      </c>
      <c r="E109" s="42" t="s">
        <v>55</v>
      </c>
      <c r="F109" s="44">
        <v>-3.40282346639E+38</v>
      </c>
      <c r="G109" s="44">
        <v>853.83995744499998</v>
      </c>
      <c r="H109" s="44">
        <v>-3.40282346639E+38</v>
      </c>
      <c r="I109">
        <f t="shared" si="15"/>
        <v>0</v>
      </c>
      <c r="J109">
        <f t="shared" si="16"/>
        <v>853.84</v>
      </c>
      <c r="K109">
        <f t="shared" si="17"/>
        <v>0</v>
      </c>
      <c r="L109">
        <f t="shared" si="18"/>
        <v>853.84</v>
      </c>
      <c r="M109" s="2">
        <f t="shared" si="19"/>
        <v>0.56000000000005912</v>
      </c>
    </row>
    <row r="110" spans="1:13" x14ac:dyDescent="0.2">
      <c r="A110" s="42">
        <v>0</v>
      </c>
      <c r="B110" s="43">
        <v>409548.43</v>
      </c>
      <c r="C110" s="43">
        <v>1162920.69</v>
      </c>
      <c r="D110" s="43">
        <v>907.81</v>
      </c>
      <c r="E110" s="42" t="s">
        <v>55</v>
      </c>
      <c r="F110" s="44">
        <v>-3.40282346639E+38</v>
      </c>
      <c r="G110" s="44">
        <v>908.03984420799998</v>
      </c>
      <c r="H110" s="44">
        <v>-3.40282346639E+38</v>
      </c>
      <c r="I110">
        <f t="shared" si="15"/>
        <v>0</v>
      </c>
      <c r="J110">
        <f t="shared" si="16"/>
        <v>908.04</v>
      </c>
      <c r="K110">
        <f t="shared" si="17"/>
        <v>0</v>
      </c>
      <c r="L110">
        <f t="shared" si="18"/>
        <v>908.04</v>
      </c>
      <c r="M110" s="2">
        <f t="shared" si="19"/>
        <v>0.23000000000001819</v>
      </c>
    </row>
    <row r="111" spans="1:13" x14ac:dyDescent="0.2">
      <c r="A111" s="42">
        <v>0</v>
      </c>
      <c r="B111" s="43">
        <v>409532.47</v>
      </c>
      <c r="C111" s="43">
        <v>1162823.9099999999</v>
      </c>
      <c r="D111" s="43">
        <v>906.51</v>
      </c>
      <c r="E111" s="42" t="s">
        <v>55</v>
      </c>
      <c r="F111" s="44">
        <v>-3.40282346639E+38</v>
      </c>
      <c r="G111" s="44">
        <v>907.02523675600003</v>
      </c>
      <c r="H111" s="44">
        <v>-3.40282346639E+38</v>
      </c>
      <c r="I111">
        <f t="shared" si="15"/>
        <v>0</v>
      </c>
      <c r="J111">
        <f t="shared" si="16"/>
        <v>907.03</v>
      </c>
      <c r="K111">
        <f t="shared" si="17"/>
        <v>0</v>
      </c>
      <c r="L111">
        <f t="shared" si="18"/>
        <v>907.03</v>
      </c>
      <c r="M111" s="2">
        <f t="shared" si="19"/>
        <v>0.51999999999998181</v>
      </c>
    </row>
    <row r="112" spans="1:13" x14ac:dyDescent="0.2">
      <c r="A112" s="42">
        <v>0</v>
      </c>
      <c r="B112" s="43">
        <v>409767.04</v>
      </c>
      <c r="C112" s="43">
        <v>1162792.3400000001</v>
      </c>
      <c r="D112" s="43">
        <v>904.86</v>
      </c>
      <c r="E112" s="42" t="s">
        <v>55</v>
      </c>
      <c r="F112" s="44">
        <v>-3.40282346639E+38</v>
      </c>
      <c r="G112" s="44">
        <v>904.63291390699999</v>
      </c>
      <c r="H112" s="44">
        <v>-3.40282346639E+38</v>
      </c>
      <c r="I112">
        <f t="shared" si="15"/>
        <v>0</v>
      </c>
      <c r="J112">
        <f t="shared" si="16"/>
        <v>904.63</v>
      </c>
      <c r="K112">
        <f t="shared" si="17"/>
        <v>0</v>
      </c>
      <c r="L112">
        <f t="shared" si="18"/>
        <v>904.63</v>
      </c>
      <c r="M112" s="2">
        <f t="shared" si="19"/>
        <v>-0.23000000000001819</v>
      </c>
    </row>
    <row r="113" spans="1:13" x14ac:dyDescent="0.2">
      <c r="A113" s="42">
        <v>0</v>
      </c>
      <c r="B113" s="43">
        <v>409739.99</v>
      </c>
      <c r="C113" s="43">
        <v>1162709.8700000001</v>
      </c>
      <c r="D113" s="43">
        <v>903.28</v>
      </c>
      <c r="E113" s="42" t="s">
        <v>55</v>
      </c>
      <c r="F113" s="44">
        <v>-3.40282346639E+38</v>
      </c>
      <c r="G113" s="44">
        <v>903.57210875999999</v>
      </c>
      <c r="H113" s="44">
        <v>-3.40282346639E+38</v>
      </c>
      <c r="I113">
        <f t="shared" si="15"/>
        <v>0</v>
      </c>
      <c r="J113">
        <f t="shared" si="16"/>
        <v>903.57</v>
      </c>
      <c r="K113">
        <f t="shared" si="17"/>
        <v>0</v>
      </c>
      <c r="L113">
        <f t="shared" si="18"/>
        <v>903.57</v>
      </c>
      <c r="M113" s="2">
        <f t="shared" si="19"/>
        <v>0.29000000000007731</v>
      </c>
    </row>
    <row r="114" spans="1:13" x14ac:dyDescent="0.2">
      <c r="A114" s="42">
        <v>0</v>
      </c>
      <c r="B114" s="43">
        <v>409835.29</v>
      </c>
      <c r="C114" s="43">
        <v>1162573.9099999999</v>
      </c>
      <c r="D114" s="43">
        <v>898.66</v>
      </c>
      <c r="E114" s="42" t="s">
        <v>55</v>
      </c>
      <c r="F114" s="44">
        <v>-3.40282346639E+38</v>
      </c>
      <c r="G114" s="44">
        <v>898.37138322700002</v>
      </c>
      <c r="H114" s="44">
        <v>-3.40282346639E+38</v>
      </c>
      <c r="I114">
        <f t="shared" si="15"/>
        <v>0</v>
      </c>
      <c r="J114">
        <f t="shared" si="16"/>
        <v>898.37</v>
      </c>
      <c r="K114">
        <f t="shared" si="17"/>
        <v>0</v>
      </c>
      <c r="L114">
        <f t="shared" si="18"/>
        <v>898.37</v>
      </c>
      <c r="M114" s="2">
        <f t="shared" si="19"/>
        <v>-0.28999999999996362</v>
      </c>
    </row>
    <row r="115" spans="1:13" x14ac:dyDescent="0.2">
      <c r="A115" s="42">
        <v>0</v>
      </c>
      <c r="B115" s="43">
        <v>409925.34</v>
      </c>
      <c r="C115" s="43">
        <v>1162701.97</v>
      </c>
      <c r="D115" s="43">
        <v>903.01</v>
      </c>
      <c r="E115" s="42" t="s">
        <v>55</v>
      </c>
      <c r="F115" s="44">
        <v>-3.40282346639E+38</v>
      </c>
      <c r="G115" s="44">
        <v>903.15576074499995</v>
      </c>
      <c r="H115" s="44">
        <v>-3.40282346639E+38</v>
      </c>
      <c r="I115">
        <f t="shared" si="15"/>
        <v>0</v>
      </c>
      <c r="J115">
        <f t="shared" si="16"/>
        <v>903.16</v>
      </c>
      <c r="K115">
        <f t="shared" si="17"/>
        <v>0</v>
      </c>
      <c r="L115">
        <f t="shared" si="18"/>
        <v>903.16</v>
      </c>
      <c r="M115" s="2">
        <f t="shared" si="19"/>
        <v>0.14999999999997726</v>
      </c>
    </row>
    <row r="116" spans="1:13" x14ac:dyDescent="0.2">
      <c r="A116" s="42">
        <v>0</v>
      </c>
      <c r="B116" s="43">
        <v>404259.77</v>
      </c>
      <c r="C116" s="43">
        <v>1154732.56</v>
      </c>
      <c r="D116" s="43">
        <v>810.77</v>
      </c>
      <c r="E116" s="42" t="s">
        <v>55</v>
      </c>
      <c r="F116" s="44">
        <v>-3.40282346639E+38</v>
      </c>
      <c r="G116" s="44">
        <v>810.89890538500003</v>
      </c>
      <c r="H116" s="44">
        <v>-3.40282346639E+38</v>
      </c>
      <c r="I116">
        <f t="shared" si="15"/>
        <v>0</v>
      </c>
      <c r="J116">
        <f t="shared" si="16"/>
        <v>810.9</v>
      </c>
      <c r="K116">
        <f t="shared" si="17"/>
        <v>0</v>
      </c>
      <c r="L116">
        <f t="shared" si="18"/>
        <v>810.9</v>
      </c>
      <c r="M116" s="2">
        <f t="shared" si="19"/>
        <v>0.12999999999999545</v>
      </c>
    </row>
    <row r="117" spans="1:13" x14ac:dyDescent="0.2">
      <c r="A117" s="42">
        <v>0</v>
      </c>
      <c r="B117" s="43">
        <v>403913.53</v>
      </c>
      <c r="C117" s="43">
        <v>1155916.8600000001</v>
      </c>
      <c r="D117" s="43">
        <v>827.56</v>
      </c>
      <c r="E117" s="42" t="s">
        <v>55</v>
      </c>
      <c r="F117" s="44">
        <v>-3.40282346639E+38</v>
      </c>
      <c r="G117" s="44">
        <v>827.56427067899995</v>
      </c>
      <c r="H117" s="44">
        <v>-3.40282346639E+38</v>
      </c>
      <c r="I117">
        <f t="shared" si="15"/>
        <v>0</v>
      </c>
      <c r="J117">
        <f t="shared" si="16"/>
        <v>827.56</v>
      </c>
      <c r="K117">
        <f t="shared" si="17"/>
        <v>0</v>
      </c>
      <c r="L117">
        <f t="shared" si="18"/>
        <v>827.56</v>
      </c>
      <c r="M117" s="2">
        <f t="shared" si="19"/>
        <v>0</v>
      </c>
    </row>
    <row r="118" spans="1:13" x14ac:dyDescent="0.2">
      <c r="A118" s="42">
        <v>0</v>
      </c>
      <c r="B118" s="43">
        <v>403729.75</v>
      </c>
      <c r="C118" s="43">
        <v>1155924.01</v>
      </c>
      <c r="D118" s="43">
        <v>827.02</v>
      </c>
      <c r="E118" s="42" t="s">
        <v>55</v>
      </c>
      <c r="F118" s="44">
        <v>-3.40282346639E+38</v>
      </c>
      <c r="G118" s="44">
        <v>827.49272433600004</v>
      </c>
      <c r="H118" s="44">
        <v>-3.40282346639E+38</v>
      </c>
      <c r="I118">
        <f t="shared" si="15"/>
        <v>0</v>
      </c>
      <c r="J118">
        <f t="shared" si="16"/>
        <v>827.49</v>
      </c>
      <c r="K118">
        <f t="shared" si="17"/>
        <v>0</v>
      </c>
      <c r="L118">
        <f t="shared" si="18"/>
        <v>827.49</v>
      </c>
      <c r="M118" s="2">
        <f t="shared" si="19"/>
        <v>0.47000000000002728</v>
      </c>
    </row>
    <row r="119" spans="1:13" x14ac:dyDescent="0.2">
      <c r="A119" s="42">
        <v>0</v>
      </c>
      <c r="B119" s="43">
        <v>403740.79</v>
      </c>
      <c r="C119" s="43">
        <v>1156074.7</v>
      </c>
      <c r="D119" s="43">
        <v>833.85</v>
      </c>
      <c r="E119" s="42" t="s">
        <v>55</v>
      </c>
      <c r="F119" s="44">
        <v>-3.40282346639E+38</v>
      </c>
      <c r="G119" s="44">
        <v>834.33884665899996</v>
      </c>
      <c r="H119" s="44">
        <v>-3.40282346639E+38</v>
      </c>
      <c r="I119">
        <f t="shared" si="15"/>
        <v>0</v>
      </c>
      <c r="J119">
        <f t="shared" si="16"/>
        <v>834.34</v>
      </c>
      <c r="K119">
        <f t="shared" si="17"/>
        <v>0</v>
      </c>
      <c r="L119">
        <f t="shared" si="18"/>
        <v>834.34</v>
      </c>
      <c r="M119" s="2">
        <f t="shared" si="19"/>
        <v>0.49000000000000909</v>
      </c>
    </row>
    <row r="120" spans="1:13" x14ac:dyDescent="0.2">
      <c r="A120" s="42">
        <v>0</v>
      </c>
      <c r="B120" s="43">
        <v>279502.07</v>
      </c>
      <c r="C120" s="43">
        <v>1184173.8999999999</v>
      </c>
      <c r="D120" s="43">
        <v>318.95999999999998</v>
      </c>
      <c r="E120" s="42" t="s">
        <v>55</v>
      </c>
      <c r="F120" s="44">
        <v>-3.40282346639E+38</v>
      </c>
      <c r="G120" s="44">
        <v>319.45417396200003</v>
      </c>
      <c r="H120" s="44">
        <v>-3.40282346639E+38</v>
      </c>
      <c r="I120">
        <f t="shared" si="15"/>
        <v>0</v>
      </c>
      <c r="J120">
        <f t="shared" si="16"/>
        <v>319.45</v>
      </c>
      <c r="K120">
        <f t="shared" si="17"/>
        <v>0</v>
      </c>
      <c r="L120">
        <f t="shared" si="18"/>
        <v>319.45</v>
      </c>
      <c r="M120" s="2">
        <f t="shared" si="19"/>
        <v>0.49000000000000909</v>
      </c>
    </row>
    <row r="121" spans="1:13" x14ac:dyDescent="0.2">
      <c r="A121" s="42">
        <v>0</v>
      </c>
      <c r="B121" s="43">
        <v>279625.93</v>
      </c>
      <c r="C121" s="43">
        <v>1183571.93</v>
      </c>
      <c r="D121" s="43">
        <v>315.83999999999997</v>
      </c>
      <c r="E121" s="42" t="s">
        <v>55</v>
      </c>
      <c r="F121" s="44">
        <v>-3.40282346639E+38</v>
      </c>
      <c r="G121" s="44">
        <v>316.22815757699999</v>
      </c>
      <c r="H121" s="44">
        <v>-3.40282346639E+38</v>
      </c>
      <c r="I121">
        <f t="shared" si="15"/>
        <v>0</v>
      </c>
      <c r="J121">
        <f t="shared" si="16"/>
        <v>316.23</v>
      </c>
      <c r="K121">
        <f t="shared" si="17"/>
        <v>0</v>
      </c>
      <c r="L121">
        <f t="shared" si="18"/>
        <v>316.23</v>
      </c>
      <c r="M121" s="2">
        <f t="shared" si="19"/>
        <v>0.3900000000000432</v>
      </c>
    </row>
    <row r="122" spans="1:13" x14ac:dyDescent="0.2">
      <c r="A122" s="42">
        <v>0</v>
      </c>
      <c r="B122" s="43">
        <v>279810.96999999997</v>
      </c>
      <c r="C122" s="43">
        <v>1183439.4099999999</v>
      </c>
      <c r="D122" s="43">
        <v>317.26</v>
      </c>
      <c r="E122" s="42" t="s">
        <v>55</v>
      </c>
      <c r="F122" s="44">
        <v>-3.40282346639E+38</v>
      </c>
      <c r="G122" s="44">
        <v>317.753853994</v>
      </c>
      <c r="H122" s="44">
        <v>-3.40282346639E+38</v>
      </c>
      <c r="I122">
        <f t="shared" si="15"/>
        <v>0</v>
      </c>
      <c r="J122">
        <f t="shared" si="16"/>
        <v>317.75</v>
      </c>
      <c r="K122">
        <f t="shared" si="17"/>
        <v>0</v>
      </c>
      <c r="L122">
        <f t="shared" si="18"/>
        <v>317.75</v>
      </c>
      <c r="M122" s="2">
        <f t="shared" si="19"/>
        <v>0.49000000000000909</v>
      </c>
    </row>
    <row r="123" spans="1:13" x14ac:dyDescent="0.2">
      <c r="A123" s="42">
        <v>0</v>
      </c>
      <c r="B123" s="43">
        <v>279674.83</v>
      </c>
      <c r="C123" s="43">
        <v>1187800.57</v>
      </c>
      <c r="D123" s="43">
        <v>305.97000000000003</v>
      </c>
      <c r="E123" s="42" t="s">
        <v>55</v>
      </c>
      <c r="F123" s="44">
        <v>-3.40282346639E+38</v>
      </c>
      <c r="G123" s="44">
        <v>306.50162079400002</v>
      </c>
      <c r="H123" s="44">
        <v>-3.40282346639E+38</v>
      </c>
      <c r="I123">
        <f t="shared" si="15"/>
        <v>0</v>
      </c>
      <c r="J123">
        <f t="shared" si="16"/>
        <v>306.5</v>
      </c>
      <c r="K123">
        <f t="shared" si="17"/>
        <v>0</v>
      </c>
      <c r="L123">
        <f t="shared" si="18"/>
        <v>306.5</v>
      </c>
      <c r="M123" s="2">
        <f t="shared" si="19"/>
        <v>0.52999999999997272</v>
      </c>
    </row>
    <row r="124" spans="1:13" x14ac:dyDescent="0.2">
      <c r="A124" s="42">
        <v>0</v>
      </c>
      <c r="B124" s="43">
        <v>282922.15000000002</v>
      </c>
      <c r="C124" s="43">
        <v>1185626.72</v>
      </c>
      <c r="D124" s="43">
        <v>355.61</v>
      </c>
      <c r="E124" s="42" t="s">
        <v>55</v>
      </c>
      <c r="F124" s="44">
        <v>-3.40282346639E+38</v>
      </c>
      <c r="G124" s="44">
        <v>356.06758239200002</v>
      </c>
      <c r="H124" s="44">
        <v>-3.40282346639E+38</v>
      </c>
      <c r="I124">
        <f t="shared" si="15"/>
        <v>0</v>
      </c>
      <c r="J124">
        <f t="shared" si="16"/>
        <v>356.07</v>
      </c>
      <c r="K124">
        <f t="shared" si="17"/>
        <v>0</v>
      </c>
      <c r="L124">
        <f t="shared" si="18"/>
        <v>356.07</v>
      </c>
      <c r="M124" s="2">
        <f t="shared" si="19"/>
        <v>0.45999999999997954</v>
      </c>
    </row>
    <row r="125" spans="1:13" x14ac:dyDescent="0.2">
      <c r="A125" s="42">
        <v>0</v>
      </c>
      <c r="B125" s="43">
        <v>273655.36</v>
      </c>
      <c r="C125" s="43">
        <v>1229766.96</v>
      </c>
      <c r="D125" s="43">
        <v>340.72</v>
      </c>
      <c r="E125" s="42" t="s">
        <v>55</v>
      </c>
      <c r="F125" s="44">
        <v>-3.40282346639E+38</v>
      </c>
      <c r="G125" s="44">
        <v>341.22867862999999</v>
      </c>
      <c r="H125" s="44">
        <v>-3.40282346639E+38</v>
      </c>
      <c r="I125">
        <f t="shared" si="15"/>
        <v>0</v>
      </c>
      <c r="J125">
        <f t="shared" si="16"/>
        <v>341.23</v>
      </c>
      <c r="K125">
        <f t="shared" si="17"/>
        <v>0</v>
      </c>
      <c r="L125">
        <f t="shared" si="18"/>
        <v>341.23</v>
      </c>
      <c r="M125" s="2">
        <f t="shared" si="19"/>
        <v>0.50999999999999091</v>
      </c>
    </row>
    <row r="126" spans="1:13" x14ac:dyDescent="0.2">
      <c r="A126" s="42">
        <v>0</v>
      </c>
      <c r="B126" s="43">
        <v>273592.32000000001</v>
      </c>
      <c r="C126" s="43">
        <v>1229914.3600000001</v>
      </c>
      <c r="D126" s="43">
        <v>341.4</v>
      </c>
      <c r="E126" s="42" t="s">
        <v>55</v>
      </c>
      <c r="F126" s="44">
        <v>-3.40282346639E+38</v>
      </c>
      <c r="G126" s="44">
        <v>341.97497057800001</v>
      </c>
      <c r="H126" s="44">
        <v>-3.40282346639E+38</v>
      </c>
      <c r="I126">
        <f t="shared" si="15"/>
        <v>0</v>
      </c>
      <c r="J126">
        <f t="shared" si="16"/>
        <v>341.97</v>
      </c>
      <c r="K126">
        <f t="shared" si="17"/>
        <v>0</v>
      </c>
      <c r="L126">
        <f t="shared" si="18"/>
        <v>341.97</v>
      </c>
      <c r="M126" s="2">
        <f t="shared" si="19"/>
        <v>0.57000000000005002</v>
      </c>
    </row>
    <row r="127" spans="1:13" x14ac:dyDescent="0.2">
      <c r="A127" s="42">
        <v>0</v>
      </c>
      <c r="B127" s="43">
        <v>220037.8</v>
      </c>
      <c r="C127" s="43">
        <v>1183220.56</v>
      </c>
      <c r="D127" s="43">
        <v>278.20999999999998</v>
      </c>
      <c r="E127" s="42" t="s">
        <v>55</v>
      </c>
      <c r="F127" s="44">
        <v>-3.40282346639E+38</v>
      </c>
      <c r="G127" s="44">
        <v>277.98125436999999</v>
      </c>
      <c r="H127" s="44">
        <v>-3.40282346639E+38</v>
      </c>
      <c r="I127">
        <f t="shared" si="15"/>
        <v>0</v>
      </c>
      <c r="J127">
        <f t="shared" si="16"/>
        <v>277.98</v>
      </c>
      <c r="K127">
        <f t="shared" si="17"/>
        <v>0</v>
      </c>
      <c r="L127">
        <f t="shared" si="18"/>
        <v>277.98</v>
      </c>
      <c r="M127" s="2">
        <f t="shared" si="19"/>
        <v>-0.22999999999996135</v>
      </c>
    </row>
    <row r="128" spans="1:13" x14ac:dyDescent="0.2">
      <c r="A128" s="42">
        <v>0</v>
      </c>
      <c r="B128" s="43">
        <v>220117.87</v>
      </c>
      <c r="C128" s="43">
        <v>1183078.18</v>
      </c>
      <c r="D128" s="43">
        <v>279.86</v>
      </c>
      <c r="E128" s="42" t="s">
        <v>55</v>
      </c>
      <c r="F128" s="44">
        <v>-3.40282346639E+38</v>
      </c>
      <c r="G128" s="44">
        <v>279.59583899699999</v>
      </c>
      <c r="H128" s="44">
        <v>-3.40282346639E+38</v>
      </c>
      <c r="I128">
        <f t="shared" si="15"/>
        <v>0</v>
      </c>
      <c r="J128">
        <f t="shared" si="16"/>
        <v>279.60000000000002</v>
      </c>
      <c r="K128">
        <f t="shared" si="17"/>
        <v>0</v>
      </c>
      <c r="L128">
        <f t="shared" si="18"/>
        <v>279.60000000000002</v>
      </c>
      <c r="M128" s="2">
        <f t="shared" si="19"/>
        <v>-0.25999999999999091</v>
      </c>
    </row>
    <row r="129" spans="1:13" x14ac:dyDescent="0.2">
      <c r="A129" s="42">
        <v>0</v>
      </c>
      <c r="B129" s="43">
        <v>220048.86</v>
      </c>
      <c r="C129" s="43">
        <v>1182879.82</v>
      </c>
      <c r="D129" s="43">
        <v>285.75</v>
      </c>
      <c r="E129" s="42" t="s">
        <v>55</v>
      </c>
      <c r="F129" s="44">
        <v>-3.40282346639E+38</v>
      </c>
      <c r="G129" s="44">
        <v>285.49616813199998</v>
      </c>
      <c r="H129" s="44">
        <v>-3.40282346639E+38</v>
      </c>
      <c r="I129">
        <f t="shared" si="15"/>
        <v>0</v>
      </c>
      <c r="J129">
        <f t="shared" si="16"/>
        <v>285.5</v>
      </c>
      <c r="K129">
        <f t="shared" si="17"/>
        <v>0</v>
      </c>
      <c r="L129">
        <f t="shared" si="18"/>
        <v>285.5</v>
      </c>
      <c r="M129" s="2">
        <f t="shared" si="19"/>
        <v>-0.25</v>
      </c>
    </row>
    <row r="130" spans="1:13" x14ac:dyDescent="0.2">
      <c r="A130" s="42">
        <v>0</v>
      </c>
      <c r="B130" s="43">
        <v>224998.93</v>
      </c>
      <c r="C130" s="43">
        <v>1184179.8899999999</v>
      </c>
      <c r="D130" s="43">
        <v>295.48</v>
      </c>
      <c r="E130" s="42" t="s">
        <v>55</v>
      </c>
      <c r="F130" s="44">
        <v>-3.40282346639E+38</v>
      </c>
      <c r="G130" s="44">
        <v>295.87896423299998</v>
      </c>
      <c r="H130" s="44">
        <v>-3.40282346639E+38</v>
      </c>
      <c r="I130">
        <f t="shared" ref="I130:I141" si="20">IF(F130&lt;0,0,ROUND(F130,2))</f>
        <v>0</v>
      </c>
      <c r="J130">
        <f t="shared" ref="J130:J141" si="21">IF(G130&lt;0,0,ROUND(G130,2))</f>
        <v>295.88</v>
      </c>
      <c r="K130">
        <f t="shared" ref="K130:K141" si="22">IF(H130&lt;0,0,ROUND(H130,2))</f>
        <v>0</v>
      </c>
      <c r="L130">
        <f t="shared" ref="L130:L142" si="23">IF(AND(I130&gt;0,K130&gt;0),I130,I130+J130+K130)</f>
        <v>295.88</v>
      </c>
      <c r="M130" s="2">
        <f t="shared" ref="M130:M142" si="24">L130-D130</f>
        <v>0.39999999999997726</v>
      </c>
    </row>
    <row r="131" spans="1:13" x14ac:dyDescent="0.2">
      <c r="A131" s="42">
        <v>0</v>
      </c>
      <c r="B131" s="43">
        <v>225128.09</v>
      </c>
      <c r="C131" s="43">
        <v>1183961.8500000001</v>
      </c>
      <c r="D131" s="43">
        <v>293.01</v>
      </c>
      <c r="E131" s="42" t="s">
        <v>55</v>
      </c>
      <c r="F131" s="44">
        <v>-3.40282346639E+38</v>
      </c>
      <c r="G131" s="44">
        <v>293.47849133300002</v>
      </c>
      <c r="H131" s="44">
        <v>-3.40282346639E+38</v>
      </c>
      <c r="I131">
        <f t="shared" si="20"/>
        <v>0</v>
      </c>
      <c r="J131">
        <f t="shared" si="21"/>
        <v>293.48</v>
      </c>
      <c r="K131">
        <f t="shared" si="22"/>
        <v>0</v>
      </c>
      <c r="L131">
        <f t="shared" si="23"/>
        <v>293.48</v>
      </c>
      <c r="M131" s="2">
        <f t="shared" si="24"/>
        <v>0.47000000000002728</v>
      </c>
    </row>
    <row r="132" spans="1:13" x14ac:dyDescent="0.2">
      <c r="A132" s="42">
        <v>0</v>
      </c>
      <c r="B132" s="43">
        <v>225267.12</v>
      </c>
      <c r="C132" s="43">
        <v>1184083.42</v>
      </c>
      <c r="D132" s="43">
        <v>290.72000000000003</v>
      </c>
      <c r="E132" s="42" t="s">
        <v>55</v>
      </c>
      <c r="F132" s="44">
        <v>-3.40282346639E+38</v>
      </c>
      <c r="G132" s="44">
        <v>291.245012041</v>
      </c>
      <c r="H132" s="44">
        <v>-3.40282346639E+38</v>
      </c>
      <c r="I132">
        <f t="shared" si="20"/>
        <v>0</v>
      </c>
      <c r="J132">
        <f t="shared" si="21"/>
        <v>291.25</v>
      </c>
      <c r="K132">
        <f t="shared" si="22"/>
        <v>0</v>
      </c>
      <c r="L132">
        <f t="shared" si="23"/>
        <v>291.25</v>
      </c>
      <c r="M132" s="2">
        <f t="shared" si="24"/>
        <v>0.52999999999997272</v>
      </c>
    </row>
    <row r="133" spans="1:13" x14ac:dyDescent="0.2">
      <c r="A133" s="42">
        <v>0</v>
      </c>
      <c r="B133" s="43">
        <v>225386.03</v>
      </c>
      <c r="C133" s="43">
        <v>1184379.9099999999</v>
      </c>
      <c r="D133" s="43">
        <v>285.72000000000003</v>
      </c>
      <c r="E133" s="42" t="s">
        <v>55</v>
      </c>
      <c r="F133" s="44">
        <v>-3.40282346639E+38</v>
      </c>
      <c r="G133" s="44">
        <v>286.08062768100001</v>
      </c>
      <c r="H133" s="44">
        <v>-3.40282346639E+38</v>
      </c>
      <c r="I133">
        <f t="shared" si="20"/>
        <v>0</v>
      </c>
      <c r="J133">
        <f t="shared" si="21"/>
        <v>286.08</v>
      </c>
      <c r="K133">
        <f t="shared" si="22"/>
        <v>0</v>
      </c>
      <c r="L133">
        <f t="shared" si="23"/>
        <v>286.08</v>
      </c>
      <c r="M133" s="2">
        <f t="shared" si="24"/>
        <v>0.3599999999999568</v>
      </c>
    </row>
    <row r="134" spans="1:13" x14ac:dyDescent="0.2">
      <c r="A134" s="42">
        <v>0</v>
      </c>
      <c r="B134" s="43">
        <v>225524.48000000001</v>
      </c>
      <c r="C134" s="43">
        <v>1184360.06</v>
      </c>
      <c r="D134" s="43">
        <v>283.36</v>
      </c>
      <c r="E134" s="42" t="s">
        <v>55</v>
      </c>
      <c r="F134" s="44">
        <v>-3.40282346639E+38</v>
      </c>
      <c r="G134" s="44">
        <v>283.82361593000002</v>
      </c>
      <c r="H134" s="44">
        <v>-3.40282346639E+38</v>
      </c>
      <c r="I134">
        <f t="shared" si="20"/>
        <v>0</v>
      </c>
      <c r="J134">
        <f t="shared" si="21"/>
        <v>283.82</v>
      </c>
      <c r="K134">
        <f t="shared" si="22"/>
        <v>0</v>
      </c>
      <c r="L134">
        <f t="shared" si="23"/>
        <v>283.82</v>
      </c>
      <c r="M134" s="2">
        <f t="shared" si="24"/>
        <v>0.45999999999997954</v>
      </c>
    </row>
    <row r="135" spans="1:13" x14ac:dyDescent="0.2">
      <c r="A135" s="42">
        <v>0</v>
      </c>
      <c r="B135" s="43">
        <v>225614.5</v>
      </c>
      <c r="C135" s="43">
        <v>1184543.98</v>
      </c>
      <c r="D135" s="43">
        <v>282.24</v>
      </c>
      <c r="E135" s="42" t="s">
        <v>55</v>
      </c>
      <c r="F135" s="44">
        <v>-3.40282346639E+38</v>
      </c>
      <c r="G135" s="44">
        <v>282.64749745300003</v>
      </c>
      <c r="H135" s="44">
        <v>-3.40282346639E+38</v>
      </c>
      <c r="I135">
        <f t="shared" si="20"/>
        <v>0</v>
      </c>
      <c r="J135">
        <f t="shared" si="21"/>
        <v>282.64999999999998</v>
      </c>
      <c r="K135">
        <f t="shared" si="22"/>
        <v>0</v>
      </c>
      <c r="L135">
        <f t="shared" si="23"/>
        <v>282.64999999999998</v>
      </c>
      <c r="M135" s="2">
        <f t="shared" si="24"/>
        <v>0.40999999999996817</v>
      </c>
    </row>
    <row r="136" spans="1:13" x14ac:dyDescent="0.2">
      <c r="A136" s="42">
        <v>0</v>
      </c>
      <c r="B136" s="43">
        <v>222089.71</v>
      </c>
      <c r="C136" s="43">
        <v>1181340.29</v>
      </c>
      <c r="D136" s="43">
        <v>289.19</v>
      </c>
      <c r="E136" s="42" t="s">
        <v>55</v>
      </c>
      <c r="F136" s="44">
        <v>-3.40282346639E+38</v>
      </c>
      <c r="G136" s="44">
        <v>289.76153040999998</v>
      </c>
      <c r="H136" s="44">
        <v>-3.40282346639E+38</v>
      </c>
      <c r="I136">
        <f t="shared" si="20"/>
        <v>0</v>
      </c>
      <c r="J136">
        <f t="shared" si="21"/>
        <v>289.76</v>
      </c>
      <c r="K136">
        <f t="shared" si="22"/>
        <v>0</v>
      </c>
      <c r="L136">
        <f t="shared" si="23"/>
        <v>289.76</v>
      </c>
      <c r="M136" s="2">
        <f t="shared" si="24"/>
        <v>0.56999999999999318</v>
      </c>
    </row>
    <row r="137" spans="1:13" x14ac:dyDescent="0.2">
      <c r="A137" s="42">
        <v>0</v>
      </c>
      <c r="B137" s="43">
        <v>222059.77</v>
      </c>
      <c r="C137" s="43">
        <v>1181426.08</v>
      </c>
      <c r="D137" s="43">
        <v>290.33999999999997</v>
      </c>
      <c r="E137" s="42" t="s">
        <v>55</v>
      </c>
      <c r="F137" s="44">
        <v>-3.40282346639E+38</v>
      </c>
      <c r="G137" s="44">
        <v>290.73866793799999</v>
      </c>
      <c r="H137" s="44">
        <v>-3.40282346639E+38</v>
      </c>
      <c r="I137">
        <f t="shared" si="20"/>
        <v>0</v>
      </c>
      <c r="J137">
        <f t="shared" si="21"/>
        <v>290.74</v>
      </c>
      <c r="K137">
        <f t="shared" si="22"/>
        <v>0</v>
      </c>
      <c r="L137">
        <f t="shared" si="23"/>
        <v>290.74</v>
      </c>
      <c r="M137" s="2">
        <f t="shared" si="24"/>
        <v>0.40000000000003411</v>
      </c>
    </row>
    <row r="138" spans="1:13" x14ac:dyDescent="0.2">
      <c r="A138" s="42">
        <v>0</v>
      </c>
      <c r="B138" s="43">
        <v>222059.98</v>
      </c>
      <c r="C138" s="43">
        <v>1181426.28</v>
      </c>
      <c r="D138" s="43">
        <v>290.25</v>
      </c>
      <c r="E138" s="42" t="s">
        <v>55</v>
      </c>
      <c r="F138" s="44">
        <v>-3.40282346639E+38</v>
      </c>
      <c r="G138" s="44">
        <v>290.751139099</v>
      </c>
      <c r="H138" s="44">
        <v>-3.40282346639E+38</v>
      </c>
      <c r="I138">
        <f t="shared" si="20"/>
        <v>0</v>
      </c>
      <c r="J138">
        <f t="shared" si="21"/>
        <v>290.75</v>
      </c>
      <c r="K138">
        <f t="shared" si="22"/>
        <v>0</v>
      </c>
      <c r="L138">
        <f t="shared" si="23"/>
        <v>290.75</v>
      </c>
      <c r="M138" s="2">
        <f t="shared" si="24"/>
        <v>0.5</v>
      </c>
    </row>
    <row r="139" spans="1:13" x14ac:dyDescent="0.2">
      <c r="A139" s="42">
        <v>0</v>
      </c>
      <c r="B139" s="43">
        <v>221978.62</v>
      </c>
      <c r="C139" s="43">
        <v>1181431.8400000001</v>
      </c>
      <c r="D139" s="43">
        <v>290.68</v>
      </c>
      <c r="E139" s="42" t="s">
        <v>55</v>
      </c>
      <c r="F139" s="44">
        <v>-3.40282346639E+38</v>
      </c>
      <c r="G139" s="44">
        <v>291.18916829199998</v>
      </c>
      <c r="H139" s="44">
        <v>-3.40282346639E+38</v>
      </c>
      <c r="I139">
        <f t="shared" si="20"/>
        <v>0</v>
      </c>
      <c r="J139">
        <f t="shared" si="21"/>
        <v>291.19</v>
      </c>
      <c r="K139">
        <f t="shared" si="22"/>
        <v>0</v>
      </c>
      <c r="L139">
        <f t="shared" si="23"/>
        <v>291.19</v>
      </c>
      <c r="M139" s="2">
        <f t="shared" si="24"/>
        <v>0.50999999999999091</v>
      </c>
    </row>
    <row r="140" spans="1:13" x14ac:dyDescent="0.2">
      <c r="A140" s="42">
        <v>0</v>
      </c>
      <c r="B140" s="43">
        <v>221860.11</v>
      </c>
      <c r="C140" s="43">
        <v>1181421.19</v>
      </c>
      <c r="D140" s="43">
        <v>289.97000000000003</v>
      </c>
      <c r="E140" s="42" t="s">
        <v>55</v>
      </c>
      <c r="F140" s="44">
        <v>-3.40282346639E+38</v>
      </c>
      <c r="G140" s="44">
        <v>290.143291514</v>
      </c>
      <c r="H140" s="44">
        <v>-3.40282346639E+38</v>
      </c>
      <c r="I140">
        <f t="shared" si="20"/>
        <v>0</v>
      </c>
      <c r="J140">
        <f t="shared" si="21"/>
        <v>290.14</v>
      </c>
      <c r="K140">
        <f t="shared" si="22"/>
        <v>0</v>
      </c>
      <c r="L140">
        <f t="shared" si="23"/>
        <v>290.14</v>
      </c>
      <c r="M140" s="2">
        <f t="shared" si="24"/>
        <v>0.16999999999995907</v>
      </c>
    </row>
    <row r="141" spans="1:13" x14ac:dyDescent="0.2">
      <c r="A141" s="42">
        <v>0</v>
      </c>
      <c r="B141" s="43">
        <v>221741.18</v>
      </c>
      <c r="C141" s="43">
        <v>1181418.6100000001</v>
      </c>
      <c r="D141" s="43">
        <v>285.70999999999998</v>
      </c>
      <c r="E141" s="42" t="s">
        <v>55</v>
      </c>
      <c r="F141" s="44">
        <v>-3.40282346639E+38</v>
      </c>
      <c r="G141" s="44">
        <v>286.13785340300001</v>
      </c>
      <c r="H141" s="44">
        <v>-3.40282346639E+38</v>
      </c>
      <c r="I141">
        <f t="shared" si="20"/>
        <v>0</v>
      </c>
      <c r="J141">
        <f t="shared" si="21"/>
        <v>286.14</v>
      </c>
      <c r="K141">
        <f t="shared" si="22"/>
        <v>0</v>
      </c>
      <c r="L141">
        <f t="shared" si="23"/>
        <v>286.14</v>
      </c>
      <c r="M141" s="2">
        <f t="shared" si="24"/>
        <v>0.43000000000000682</v>
      </c>
    </row>
    <row r="142" spans="1:13" x14ac:dyDescent="0.2">
      <c r="A142" s="42">
        <v>0</v>
      </c>
      <c r="B142" s="43">
        <v>398242.79</v>
      </c>
      <c r="C142" s="43">
        <v>1051898.6599999999</v>
      </c>
      <c r="D142" s="43">
        <v>493.75</v>
      </c>
      <c r="E142" s="42" t="s">
        <v>10</v>
      </c>
      <c r="F142" s="44">
        <v>-3.40282346639E+38</v>
      </c>
      <c r="G142" s="44">
        <v>494.19067463800002</v>
      </c>
      <c r="H142" s="44">
        <v>-3.40282346639E+38</v>
      </c>
      <c r="I142">
        <f>IF(F142&lt;0,0,ROUND(F142,2))</f>
        <v>0</v>
      </c>
      <c r="J142">
        <f t="shared" ref="J142:K157" si="25">IF(G142&lt;0,0,ROUND(G142,2))</f>
        <v>494.19</v>
      </c>
      <c r="K142">
        <f t="shared" si="25"/>
        <v>0</v>
      </c>
      <c r="L142">
        <f t="shared" si="23"/>
        <v>494.19</v>
      </c>
      <c r="M142" s="2">
        <f t="shared" si="24"/>
        <v>0.43999999999999773</v>
      </c>
    </row>
    <row r="143" spans="1:13" x14ac:dyDescent="0.2">
      <c r="A143" s="42">
        <v>0</v>
      </c>
      <c r="B143" s="43">
        <v>394111.22</v>
      </c>
      <c r="C143" s="43">
        <v>1053969.77</v>
      </c>
      <c r="D143" s="43">
        <v>545.16</v>
      </c>
      <c r="E143" s="42" t="s">
        <v>10</v>
      </c>
      <c r="F143" s="44">
        <v>-3.40282346639E+38</v>
      </c>
      <c r="G143" s="44">
        <v>545.52139861700005</v>
      </c>
      <c r="H143" s="44">
        <v>-3.40282346639E+38</v>
      </c>
      <c r="I143">
        <f t="shared" ref="I143:K177" si="26">IF(F143&lt;0,0,ROUND(F143,2))</f>
        <v>0</v>
      </c>
      <c r="J143">
        <f t="shared" si="25"/>
        <v>545.52</v>
      </c>
      <c r="K143">
        <f t="shared" si="25"/>
        <v>0</v>
      </c>
      <c r="L143">
        <f t="shared" ref="L143:L177" si="27">IF(AND(I143&gt;0,K143&gt;0),I143,I143+J143+K143)</f>
        <v>545.52</v>
      </c>
      <c r="M143" s="2">
        <f t="shared" ref="M143:M177" si="28">L143-D143</f>
        <v>0.36000000000001364</v>
      </c>
    </row>
    <row r="144" spans="1:13" x14ac:dyDescent="0.2">
      <c r="A144" s="42">
        <v>0</v>
      </c>
      <c r="B144" s="43">
        <v>393842.8</v>
      </c>
      <c r="C144" s="43">
        <v>1054001.44</v>
      </c>
      <c r="D144" s="43">
        <v>553.16999999999996</v>
      </c>
      <c r="E144" s="42" t="s">
        <v>10</v>
      </c>
      <c r="F144" s="44">
        <v>-3.40282346639E+38</v>
      </c>
      <c r="G144" s="44">
        <v>553.48410788199999</v>
      </c>
      <c r="H144" s="44">
        <v>-3.40282346639E+38</v>
      </c>
      <c r="I144">
        <f t="shared" si="26"/>
        <v>0</v>
      </c>
      <c r="J144">
        <f t="shared" si="25"/>
        <v>553.48</v>
      </c>
      <c r="K144">
        <f t="shared" si="25"/>
        <v>0</v>
      </c>
      <c r="L144">
        <f t="shared" si="27"/>
        <v>553.48</v>
      </c>
      <c r="M144" s="2">
        <f t="shared" si="28"/>
        <v>0.31000000000005912</v>
      </c>
    </row>
    <row r="145" spans="1:13" x14ac:dyDescent="0.2">
      <c r="A145" s="42">
        <v>0</v>
      </c>
      <c r="B145" s="43">
        <v>393815.67</v>
      </c>
      <c r="C145" s="43">
        <v>1053928.2</v>
      </c>
      <c r="D145" s="43">
        <v>553.64</v>
      </c>
      <c r="E145" s="42" t="s">
        <v>10</v>
      </c>
      <c r="F145" s="44">
        <v>-3.40282346639E+38</v>
      </c>
      <c r="G145" s="44">
        <v>554.09425406000003</v>
      </c>
      <c r="H145" s="44">
        <v>-3.40282346639E+38</v>
      </c>
      <c r="I145">
        <f t="shared" si="26"/>
        <v>0</v>
      </c>
      <c r="J145">
        <f t="shared" si="25"/>
        <v>554.09</v>
      </c>
      <c r="K145">
        <f t="shared" si="25"/>
        <v>0</v>
      </c>
      <c r="L145">
        <f t="shared" si="27"/>
        <v>554.09</v>
      </c>
      <c r="M145" s="2">
        <f t="shared" si="28"/>
        <v>0.45000000000004547</v>
      </c>
    </row>
    <row r="146" spans="1:13" x14ac:dyDescent="0.2">
      <c r="A146" s="42">
        <v>0</v>
      </c>
      <c r="B146" s="43">
        <v>399434.62</v>
      </c>
      <c r="C146" s="43">
        <v>1051800.58</v>
      </c>
      <c r="D146" s="43">
        <v>498.43</v>
      </c>
      <c r="E146" s="42" t="s">
        <v>10</v>
      </c>
      <c r="F146" s="44">
        <v>-3.40282346639E+38</v>
      </c>
      <c r="G146" s="44">
        <v>498.817040072</v>
      </c>
      <c r="H146" s="44">
        <v>-3.40282346639E+38</v>
      </c>
      <c r="I146">
        <f t="shared" si="26"/>
        <v>0</v>
      </c>
      <c r="J146">
        <f t="shared" si="25"/>
        <v>498.82</v>
      </c>
      <c r="K146">
        <f t="shared" si="25"/>
        <v>0</v>
      </c>
      <c r="L146">
        <f t="shared" si="27"/>
        <v>498.82</v>
      </c>
      <c r="M146" s="2">
        <f t="shared" si="28"/>
        <v>0.38999999999998636</v>
      </c>
    </row>
    <row r="147" spans="1:13" x14ac:dyDescent="0.2">
      <c r="A147" s="42">
        <v>0</v>
      </c>
      <c r="B147" s="43">
        <v>400799.07</v>
      </c>
      <c r="C147" s="43">
        <v>1052040.3</v>
      </c>
      <c r="D147" s="43">
        <v>519.17999999999995</v>
      </c>
      <c r="E147" s="42" t="s">
        <v>10</v>
      </c>
      <c r="F147" s="44">
        <v>-3.40282346639E+38</v>
      </c>
      <c r="G147" s="44">
        <v>519.32340509799997</v>
      </c>
      <c r="H147" s="44">
        <v>-3.40282346639E+38</v>
      </c>
      <c r="I147">
        <f t="shared" si="26"/>
        <v>0</v>
      </c>
      <c r="J147">
        <f t="shared" si="25"/>
        <v>519.32000000000005</v>
      </c>
      <c r="K147">
        <f t="shared" si="25"/>
        <v>0</v>
      </c>
      <c r="L147">
        <f t="shared" si="27"/>
        <v>519.32000000000005</v>
      </c>
      <c r="M147" s="2">
        <f t="shared" si="28"/>
        <v>0.14000000000010004</v>
      </c>
    </row>
    <row r="148" spans="1:13" x14ac:dyDescent="0.2">
      <c r="A148" s="42">
        <v>0</v>
      </c>
      <c r="B148" s="43">
        <v>400868.69</v>
      </c>
      <c r="C148" s="43">
        <v>1052052.3700000001</v>
      </c>
      <c r="D148" s="43">
        <v>519.67999999999995</v>
      </c>
      <c r="E148" s="42" t="s">
        <v>10</v>
      </c>
      <c r="F148" s="44">
        <v>-3.40282346639E+38</v>
      </c>
      <c r="G148" s="44">
        <v>520.15478538499997</v>
      </c>
      <c r="H148" s="44">
        <v>-3.40282346639E+38</v>
      </c>
      <c r="I148">
        <f t="shared" si="26"/>
        <v>0</v>
      </c>
      <c r="J148">
        <f t="shared" si="25"/>
        <v>520.15</v>
      </c>
      <c r="K148">
        <f t="shared" si="25"/>
        <v>0</v>
      </c>
      <c r="L148">
        <f t="shared" si="27"/>
        <v>520.15</v>
      </c>
      <c r="M148" s="2">
        <f t="shared" si="28"/>
        <v>0.47000000000002728</v>
      </c>
    </row>
    <row r="149" spans="1:13" x14ac:dyDescent="0.2">
      <c r="A149" s="42">
        <v>0</v>
      </c>
      <c r="B149" s="43">
        <v>402154.84</v>
      </c>
      <c r="C149" s="43">
        <v>1050531.73</v>
      </c>
      <c r="D149" s="43">
        <v>582.77</v>
      </c>
      <c r="E149" s="42" t="s">
        <v>10</v>
      </c>
      <c r="F149" s="44">
        <v>-3.40282346639E+38</v>
      </c>
      <c r="G149" s="44">
        <v>582.97074917600003</v>
      </c>
      <c r="H149" s="44">
        <v>-3.40282346639E+38</v>
      </c>
      <c r="I149">
        <f t="shared" si="26"/>
        <v>0</v>
      </c>
      <c r="J149">
        <f t="shared" si="25"/>
        <v>582.97</v>
      </c>
      <c r="K149">
        <f t="shared" si="25"/>
        <v>0</v>
      </c>
      <c r="L149">
        <f t="shared" si="27"/>
        <v>582.97</v>
      </c>
      <c r="M149" s="2">
        <f t="shared" si="28"/>
        <v>0.20000000000004547</v>
      </c>
    </row>
    <row r="150" spans="1:13" x14ac:dyDescent="0.2">
      <c r="A150" s="42">
        <v>0</v>
      </c>
      <c r="B150" s="43">
        <v>402011.43</v>
      </c>
      <c r="C150" s="43">
        <v>1050760.79</v>
      </c>
      <c r="D150" s="43">
        <v>566.04</v>
      </c>
      <c r="E150" s="42" t="s">
        <v>10</v>
      </c>
      <c r="F150" s="44">
        <v>-3.40282346639E+38</v>
      </c>
      <c r="G150" s="44">
        <v>566.559262096</v>
      </c>
      <c r="H150" s="44">
        <v>-3.40282346639E+38</v>
      </c>
      <c r="I150">
        <f t="shared" si="26"/>
        <v>0</v>
      </c>
      <c r="J150">
        <f t="shared" si="25"/>
        <v>566.55999999999995</v>
      </c>
      <c r="K150">
        <f t="shared" si="25"/>
        <v>0</v>
      </c>
      <c r="L150">
        <f t="shared" si="27"/>
        <v>566.55999999999995</v>
      </c>
      <c r="M150" s="2">
        <f t="shared" si="28"/>
        <v>0.51999999999998181</v>
      </c>
    </row>
    <row r="151" spans="1:13" x14ac:dyDescent="0.2">
      <c r="A151" s="42">
        <v>0</v>
      </c>
      <c r="B151" s="43">
        <v>401658.91</v>
      </c>
      <c r="C151" s="43">
        <v>1050762.74</v>
      </c>
      <c r="D151" s="43">
        <v>562.96</v>
      </c>
      <c r="E151" s="42" t="s">
        <v>10</v>
      </c>
      <c r="F151" s="44">
        <v>-3.40282346639E+38</v>
      </c>
      <c r="G151" s="44">
        <v>563.48125929000003</v>
      </c>
      <c r="H151" s="44">
        <v>-3.40282346639E+38</v>
      </c>
      <c r="I151">
        <f t="shared" si="26"/>
        <v>0</v>
      </c>
      <c r="J151">
        <f t="shared" si="25"/>
        <v>563.48</v>
      </c>
      <c r="K151">
        <f t="shared" si="25"/>
        <v>0</v>
      </c>
      <c r="L151">
        <f t="shared" si="27"/>
        <v>563.48</v>
      </c>
      <c r="M151" s="2">
        <f t="shared" si="28"/>
        <v>0.51999999999998181</v>
      </c>
    </row>
    <row r="152" spans="1:13" x14ac:dyDescent="0.2">
      <c r="A152" s="42">
        <v>0</v>
      </c>
      <c r="B152" s="43">
        <v>401692.84</v>
      </c>
      <c r="C152" s="43">
        <v>1050525.27</v>
      </c>
      <c r="D152" s="43">
        <v>552.98</v>
      </c>
      <c r="E152" s="42" t="s">
        <v>10</v>
      </c>
      <c r="F152" s="44">
        <v>-3.40282346639E+38</v>
      </c>
      <c r="G152" s="44">
        <v>553.34521136700005</v>
      </c>
      <c r="H152" s="44">
        <v>-3.40282346639E+38</v>
      </c>
      <c r="I152">
        <f t="shared" si="26"/>
        <v>0</v>
      </c>
      <c r="J152">
        <f t="shared" si="25"/>
        <v>553.35</v>
      </c>
      <c r="K152">
        <f t="shared" si="25"/>
        <v>0</v>
      </c>
      <c r="L152">
        <f t="shared" si="27"/>
        <v>553.35</v>
      </c>
      <c r="M152" s="2">
        <f t="shared" si="28"/>
        <v>0.37000000000000455</v>
      </c>
    </row>
    <row r="153" spans="1:13" x14ac:dyDescent="0.2">
      <c r="A153" s="42">
        <v>0</v>
      </c>
      <c r="B153" s="43">
        <v>401595.79</v>
      </c>
      <c r="C153" s="43">
        <v>1050427.6599999999</v>
      </c>
      <c r="D153" s="43">
        <v>548.76</v>
      </c>
      <c r="E153" s="42" t="s">
        <v>10</v>
      </c>
      <c r="F153" s="44">
        <v>-3.40282346639E+38</v>
      </c>
      <c r="G153" s="44">
        <v>548.64130954899997</v>
      </c>
      <c r="H153" s="44">
        <v>-3.40282346639E+38</v>
      </c>
      <c r="I153">
        <f t="shared" si="26"/>
        <v>0</v>
      </c>
      <c r="J153">
        <f t="shared" si="25"/>
        <v>548.64</v>
      </c>
      <c r="K153">
        <f t="shared" si="25"/>
        <v>0</v>
      </c>
      <c r="L153">
        <f t="shared" si="27"/>
        <v>548.64</v>
      </c>
      <c r="M153" s="2">
        <f t="shared" si="28"/>
        <v>-0.12000000000000455</v>
      </c>
    </row>
    <row r="154" spans="1:13" x14ac:dyDescent="0.2">
      <c r="A154" s="42">
        <v>0</v>
      </c>
      <c r="B154" s="43">
        <v>401516.58</v>
      </c>
      <c r="C154" s="43">
        <v>1050576.1299999999</v>
      </c>
      <c r="D154" s="43">
        <v>549.78</v>
      </c>
      <c r="E154" s="42" t="s">
        <v>10</v>
      </c>
      <c r="F154" s="44">
        <v>-3.40282346639E+38</v>
      </c>
      <c r="G154" s="44">
        <v>550.296082695</v>
      </c>
      <c r="H154" s="44">
        <v>-3.40282346639E+38</v>
      </c>
      <c r="I154">
        <f t="shared" si="26"/>
        <v>0</v>
      </c>
      <c r="J154">
        <f t="shared" si="25"/>
        <v>550.29999999999995</v>
      </c>
      <c r="K154">
        <f t="shared" si="25"/>
        <v>0</v>
      </c>
      <c r="L154">
        <f t="shared" si="27"/>
        <v>550.29999999999995</v>
      </c>
      <c r="M154" s="2">
        <f t="shared" si="28"/>
        <v>0.51999999999998181</v>
      </c>
    </row>
    <row r="155" spans="1:13" x14ac:dyDescent="0.2">
      <c r="A155" s="42">
        <v>0</v>
      </c>
      <c r="B155" s="43">
        <v>401639.67999999999</v>
      </c>
      <c r="C155" s="43">
        <v>1050655.97</v>
      </c>
      <c r="D155" s="43">
        <v>554.61</v>
      </c>
      <c r="E155" s="42" t="s">
        <v>10</v>
      </c>
      <c r="F155" s="44">
        <v>-3.40282346639E+38</v>
      </c>
      <c r="G155" s="44">
        <v>555.15828339699999</v>
      </c>
      <c r="H155" s="44">
        <v>-3.40282346639E+38</v>
      </c>
      <c r="I155">
        <f t="shared" si="26"/>
        <v>0</v>
      </c>
      <c r="J155">
        <f t="shared" si="25"/>
        <v>555.16</v>
      </c>
      <c r="K155">
        <f t="shared" si="25"/>
        <v>0</v>
      </c>
      <c r="L155">
        <f t="shared" si="27"/>
        <v>555.16</v>
      </c>
      <c r="M155" s="2">
        <f t="shared" si="28"/>
        <v>0.54999999999995453</v>
      </c>
    </row>
    <row r="156" spans="1:13" x14ac:dyDescent="0.2">
      <c r="A156" s="42">
        <v>0</v>
      </c>
      <c r="B156" s="43">
        <v>253300.27</v>
      </c>
      <c r="C156" s="43">
        <v>1041842.26</v>
      </c>
      <c r="D156" s="43">
        <v>548.59</v>
      </c>
      <c r="E156" s="42" t="s">
        <v>10</v>
      </c>
      <c r="F156" s="44">
        <v>-3.40282346639E+38</v>
      </c>
      <c r="G156" s="44">
        <v>549.15225261600006</v>
      </c>
      <c r="H156" s="44">
        <v>-3.40282346639E+38</v>
      </c>
      <c r="I156">
        <f t="shared" si="26"/>
        <v>0</v>
      </c>
      <c r="J156">
        <f t="shared" si="25"/>
        <v>549.15</v>
      </c>
      <c r="K156">
        <f t="shared" si="25"/>
        <v>0</v>
      </c>
      <c r="L156">
        <f t="shared" si="27"/>
        <v>549.15</v>
      </c>
      <c r="M156" s="2">
        <f t="shared" si="28"/>
        <v>0.55999999999994543</v>
      </c>
    </row>
    <row r="157" spans="1:13" x14ac:dyDescent="0.2">
      <c r="A157" s="42">
        <v>0</v>
      </c>
      <c r="B157" s="43">
        <v>258509.65</v>
      </c>
      <c r="C157" s="43">
        <v>1042037.88</v>
      </c>
      <c r="D157" s="43">
        <v>364.81</v>
      </c>
      <c r="E157" s="42" t="s">
        <v>10</v>
      </c>
      <c r="F157" s="44">
        <v>-3.40282346639E+38</v>
      </c>
      <c r="G157" s="44">
        <v>365.022126512</v>
      </c>
      <c r="H157" s="44">
        <v>-3.40282346639E+38</v>
      </c>
      <c r="I157">
        <f t="shared" si="26"/>
        <v>0</v>
      </c>
      <c r="J157">
        <f t="shared" si="25"/>
        <v>365.02</v>
      </c>
      <c r="K157">
        <f t="shared" si="25"/>
        <v>0</v>
      </c>
      <c r="L157">
        <f t="shared" si="27"/>
        <v>365.02</v>
      </c>
      <c r="M157" s="2">
        <f t="shared" si="28"/>
        <v>0.20999999999997954</v>
      </c>
    </row>
    <row r="158" spans="1:13" x14ac:dyDescent="0.2">
      <c r="A158" s="42">
        <v>0</v>
      </c>
      <c r="B158" s="43">
        <v>305835.21000000002</v>
      </c>
      <c r="C158" s="43">
        <v>1093627.4099999999</v>
      </c>
      <c r="D158" s="43">
        <v>358.23</v>
      </c>
      <c r="E158" s="42" t="s">
        <v>10</v>
      </c>
      <c r="F158" s="44">
        <v>-3.40282346639E+38</v>
      </c>
      <c r="G158" s="44">
        <v>358.79336196000003</v>
      </c>
      <c r="H158" s="44">
        <v>-3.40282346639E+38</v>
      </c>
      <c r="I158">
        <f t="shared" si="26"/>
        <v>0</v>
      </c>
      <c r="J158">
        <f t="shared" si="26"/>
        <v>358.79</v>
      </c>
      <c r="K158">
        <f t="shared" si="26"/>
        <v>0</v>
      </c>
      <c r="L158">
        <f t="shared" si="27"/>
        <v>358.79</v>
      </c>
      <c r="M158" s="2">
        <f t="shared" si="28"/>
        <v>0.56000000000000227</v>
      </c>
    </row>
    <row r="159" spans="1:13" x14ac:dyDescent="0.2">
      <c r="A159" s="42">
        <v>0</v>
      </c>
      <c r="B159" s="43">
        <v>305828.87</v>
      </c>
      <c r="C159" s="43">
        <v>1093483.32</v>
      </c>
      <c r="D159" s="43">
        <v>358.84</v>
      </c>
      <c r="E159" s="42" t="s">
        <v>10</v>
      </c>
      <c r="F159" s="44">
        <v>-3.40282346639E+38</v>
      </c>
      <c r="G159" s="44">
        <v>359.39362123400002</v>
      </c>
      <c r="H159" s="44">
        <v>-3.40282346639E+38</v>
      </c>
      <c r="I159">
        <f t="shared" si="26"/>
        <v>0</v>
      </c>
      <c r="J159">
        <f t="shared" si="26"/>
        <v>359.39</v>
      </c>
      <c r="K159">
        <f t="shared" si="26"/>
        <v>0</v>
      </c>
      <c r="L159">
        <f t="shared" si="27"/>
        <v>359.39</v>
      </c>
      <c r="M159" s="2">
        <f t="shared" si="28"/>
        <v>0.55000000000001137</v>
      </c>
    </row>
    <row r="160" spans="1:13" x14ac:dyDescent="0.2">
      <c r="A160" s="42">
        <v>0</v>
      </c>
      <c r="B160" s="43">
        <v>308430.92</v>
      </c>
      <c r="C160" s="43">
        <v>1092391.9099999999</v>
      </c>
      <c r="D160" s="43">
        <v>300.45999999999998</v>
      </c>
      <c r="E160" s="42" t="s">
        <v>10</v>
      </c>
      <c r="F160" s="44">
        <v>-3.40282346639E+38</v>
      </c>
      <c r="G160" s="44">
        <v>300.95950608999999</v>
      </c>
      <c r="H160" s="44">
        <v>-3.40282346639E+38</v>
      </c>
      <c r="I160">
        <f t="shared" si="26"/>
        <v>0</v>
      </c>
      <c r="J160">
        <f t="shared" si="26"/>
        <v>300.95999999999998</v>
      </c>
      <c r="K160">
        <f t="shared" si="26"/>
        <v>0</v>
      </c>
      <c r="L160">
        <f t="shared" si="27"/>
        <v>300.95999999999998</v>
      </c>
      <c r="M160" s="2">
        <f t="shared" si="28"/>
        <v>0.5</v>
      </c>
    </row>
    <row r="161" spans="1:13" x14ac:dyDescent="0.2">
      <c r="A161" s="42">
        <v>0</v>
      </c>
      <c r="B161" s="43">
        <v>410972.6</v>
      </c>
      <c r="C161" s="43">
        <v>1154610.03</v>
      </c>
      <c r="D161" s="43">
        <v>753.53</v>
      </c>
      <c r="E161" s="42" t="s">
        <v>10</v>
      </c>
      <c r="F161" s="44">
        <v>-3.40282346639E+38</v>
      </c>
      <c r="G161" s="44">
        <v>754.10862165000003</v>
      </c>
      <c r="H161" s="44">
        <v>-3.40282346639E+38</v>
      </c>
      <c r="I161">
        <f t="shared" si="26"/>
        <v>0</v>
      </c>
      <c r="J161">
        <f t="shared" si="26"/>
        <v>754.11</v>
      </c>
      <c r="K161">
        <f t="shared" si="26"/>
        <v>0</v>
      </c>
      <c r="L161">
        <f t="shared" si="27"/>
        <v>754.11</v>
      </c>
      <c r="M161" s="2">
        <f t="shared" si="28"/>
        <v>0.58000000000004093</v>
      </c>
    </row>
    <row r="162" spans="1:13" x14ac:dyDescent="0.2">
      <c r="A162" s="42">
        <v>0</v>
      </c>
      <c r="B162" s="43">
        <v>411022.38</v>
      </c>
      <c r="C162" s="43">
        <v>1154493.3500000001</v>
      </c>
      <c r="D162" s="43">
        <v>753.04</v>
      </c>
      <c r="E162" s="42" t="s">
        <v>10</v>
      </c>
      <c r="F162" s="44">
        <v>-3.40282346639E+38</v>
      </c>
      <c r="G162" s="44">
        <v>753.541722736</v>
      </c>
      <c r="H162" s="44">
        <v>-3.40282346639E+38</v>
      </c>
      <c r="I162">
        <f t="shared" si="26"/>
        <v>0</v>
      </c>
      <c r="J162">
        <f t="shared" si="26"/>
        <v>753.54</v>
      </c>
      <c r="K162">
        <f t="shared" si="26"/>
        <v>0</v>
      </c>
      <c r="L162">
        <f t="shared" si="27"/>
        <v>753.54</v>
      </c>
      <c r="M162" s="2">
        <f t="shared" si="28"/>
        <v>0.5</v>
      </c>
    </row>
    <row r="163" spans="1:13" x14ac:dyDescent="0.2">
      <c r="A163" s="42">
        <v>0</v>
      </c>
      <c r="B163" s="43">
        <v>411031.37</v>
      </c>
      <c r="C163" s="43">
        <v>1154418.08</v>
      </c>
      <c r="D163" s="43">
        <v>750.5</v>
      </c>
      <c r="E163" s="42" t="s">
        <v>10</v>
      </c>
      <c r="F163" s="44">
        <v>-3.40282346639E+38</v>
      </c>
      <c r="G163" s="44">
        <v>750.58518142399998</v>
      </c>
      <c r="H163" s="44">
        <v>-3.40282346639E+38</v>
      </c>
      <c r="I163">
        <f t="shared" si="26"/>
        <v>0</v>
      </c>
      <c r="J163">
        <f t="shared" si="26"/>
        <v>750.59</v>
      </c>
      <c r="K163">
        <f t="shared" si="26"/>
        <v>0</v>
      </c>
      <c r="L163">
        <f t="shared" si="27"/>
        <v>750.59</v>
      </c>
      <c r="M163" s="2">
        <f t="shared" si="28"/>
        <v>9.0000000000031832E-2</v>
      </c>
    </row>
    <row r="164" spans="1:13" x14ac:dyDescent="0.2">
      <c r="A164" s="42">
        <v>0</v>
      </c>
      <c r="B164" s="43">
        <v>411124.39</v>
      </c>
      <c r="C164" s="43">
        <v>1154232</v>
      </c>
      <c r="D164" s="43">
        <v>739.46</v>
      </c>
      <c r="E164" s="42" t="s">
        <v>10</v>
      </c>
      <c r="F164" s="44">
        <v>-3.40282346639E+38</v>
      </c>
      <c r="G164" s="44">
        <v>739.583796839</v>
      </c>
      <c r="H164" s="44">
        <v>-3.40282346639E+38</v>
      </c>
      <c r="I164">
        <f t="shared" si="26"/>
        <v>0</v>
      </c>
      <c r="J164">
        <f t="shared" si="26"/>
        <v>739.58</v>
      </c>
      <c r="K164">
        <f t="shared" si="26"/>
        <v>0</v>
      </c>
      <c r="L164">
        <f t="shared" si="27"/>
        <v>739.58</v>
      </c>
      <c r="M164" s="2">
        <f t="shared" si="28"/>
        <v>0.12000000000000455</v>
      </c>
    </row>
    <row r="165" spans="1:13" x14ac:dyDescent="0.2">
      <c r="A165" s="42">
        <v>0</v>
      </c>
      <c r="B165" s="43">
        <v>412451.26</v>
      </c>
      <c r="C165" s="43">
        <v>1157054.23</v>
      </c>
      <c r="D165" s="43">
        <v>818.51</v>
      </c>
      <c r="E165" s="42" t="s">
        <v>10</v>
      </c>
      <c r="F165" s="44">
        <v>-3.40282346639E+38</v>
      </c>
      <c r="G165" s="44">
        <v>818.44740336899997</v>
      </c>
      <c r="H165" s="44">
        <v>-3.40282346639E+38</v>
      </c>
      <c r="I165">
        <f t="shared" si="26"/>
        <v>0</v>
      </c>
      <c r="J165">
        <f t="shared" si="26"/>
        <v>818.45</v>
      </c>
      <c r="K165">
        <f t="shared" si="26"/>
        <v>0</v>
      </c>
      <c r="L165">
        <f t="shared" si="27"/>
        <v>818.45</v>
      </c>
      <c r="M165" s="2">
        <f t="shared" si="28"/>
        <v>-5.999999999994543E-2</v>
      </c>
    </row>
    <row r="166" spans="1:13" x14ac:dyDescent="0.2">
      <c r="A166" s="42">
        <v>0</v>
      </c>
      <c r="B166" s="43">
        <v>412417.48</v>
      </c>
      <c r="C166" s="43">
        <v>1156920.76</v>
      </c>
      <c r="D166" s="43">
        <v>816.43</v>
      </c>
      <c r="E166" s="42" t="s">
        <v>10</v>
      </c>
      <c r="F166" s="44">
        <v>-3.40282346639E+38</v>
      </c>
      <c r="G166" s="44">
        <v>816.96573084299996</v>
      </c>
      <c r="H166" s="44">
        <v>-3.40282346639E+38</v>
      </c>
      <c r="I166">
        <f t="shared" si="26"/>
        <v>0</v>
      </c>
      <c r="J166">
        <f t="shared" si="26"/>
        <v>816.97</v>
      </c>
      <c r="K166">
        <f t="shared" si="26"/>
        <v>0</v>
      </c>
      <c r="L166">
        <f t="shared" si="27"/>
        <v>816.97</v>
      </c>
      <c r="M166" s="2">
        <f t="shared" si="28"/>
        <v>0.54000000000007731</v>
      </c>
    </row>
    <row r="167" spans="1:13" x14ac:dyDescent="0.2">
      <c r="A167" s="42">
        <v>0</v>
      </c>
      <c r="B167" s="43">
        <v>412662.34</v>
      </c>
      <c r="C167" s="43">
        <v>1156978.77</v>
      </c>
      <c r="D167" s="43">
        <v>817.89</v>
      </c>
      <c r="E167" s="42" t="s">
        <v>10</v>
      </c>
      <c r="F167" s="44">
        <v>-3.40282346639E+38</v>
      </c>
      <c r="G167" s="44">
        <v>818.13176919900002</v>
      </c>
      <c r="H167" s="44">
        <v>-3.40282346639E+38</v>
      </c>
      <c r="I167">
        <f t="shared" si="26"/>
        <v>0</v>
      </c>
      <c r="J167">
        <f t="shared" si="26"/>
        <v>818.13</v>
      </c>
      <c r="K167">
        <f t="shared" si="26"/>
        <v>0</v>
      </c>
      <c r="L167">
        <f t="shared" si="27"/>
        <v>818.13</v>
      </c>
      <c r="M167" s="2">
        <f t="shared" si="28"/>
        <v>0.24000000000000909</v>
      </c>
    </row>
    <row r="168" spans="1:13" x14ac:dyDescent="0.2">
      <c r="A168" s="42">
        <v>0</v>
      </c>
      <c r="B168" s="43">
        <v>223380</v>
      </c>
      <c r="C168" s="43">
        <v>1184831.48</v>
      </c>
      <c r="D168" s="43">
        <v>266.89</v>
      </c>
      <c r="E168" s="42" t="s">
        <v>10</v>
      </c>
      <c r="F168" s="44">
        <v>-3.40282346639E+38</v>
      </c>
      <c r="G168" s="44">
        <v>267.26361060800002</v>
      </c>
      <c r="H168" s="44">
        <v>-3.40282346639E+38</v>
      </c>
      <c r="I168">
        <f t="shared" si="26"/>
        <v>0</v>
      </c>
      <c r="J168">
        <f t="shared" si="26"/>
        <v>267.26</v>
      </c>
      <c r="K168">
        <f t="shared" si="26"/>
        <v>0</v>
      </c>
      <c r="L168">
        <f t="shared" si="27"/>
        <v>267.26</v>
      </c>
      <c r="M168" s="2">
        <f t="shared" si="28"/>
        <v>0.37000000000000455</v>
      </c>
    </row>
    <row r="169" spans="1:13" x14ac:dyDescent="0.2">
      <c r="A169" s="42">
        <v>0</v>
      </c>
      <c r="B169" s="43">
        <v>222625.29</v>
      </c>
      <c r="C169" s="43">
        <v>1180822.67</v>
      </c>
      <c r="D169" s="43">
        <v>295.05</v>
      </c>
      <c r="E169" s="42" t="s">
        <v>10</v>
      </c>
      <c r="F169" s="44">
        <v>-3.40282346639E+38</v>
      </c>
      <c r="G169" s="44">
        <v>295.54047409899999</v>
      </c>
      <c r="H169" s="44">
        <v>-3.40282346639E+38</v>
      </c>
      <c r="I169">
        <f t="shared" si="26"/>
        <v>0</v>
      </c>
      <c r="J169">
        <f t="shared" si="26"/>
        <v>295.54000000000002</v>
      </c>
      <c r="K169">
        <f t="shared" si="26"/>
        <v>0</v>
      </c>
      <c r="L169">
        <f t="shared" si="27"/>
        <v>295.54000000000002</v>
      </c>
      <c r="M169" s="2">
        <f t="shared" si="28"/>
        <v>0.49000000000000909</v>
      </c>
    </row>
    <row r="170" spans="1:13" x14ac:dyDescent="0.2">
      <c r="A170" s="42">
        <v>0</v>
      </c>
      <c r="B170" s="43">
        <v>222648.85</v>
      </c>
      <c r="C170" s="43">
        <v>1180725.29</v>
      </c>
      <c r="D170" s="43">
        <v>295.27</v>
      </c>
      <c r="E170" s="42" t="s">
        <v>10</v>
      </c>
      <c r="F170" s="44">
        <v>-3.40282346639E+38</v>
      </c>
      <c r="G170" s="44">
        <v>295.78468508600002</v>
      </c>
      <c r="H170" s="44">
        <v>-3.40282346639E+38</v>
      </c>
      <c r="I170">
        <f t="shared" si="26"/>
        <v>0</v>
      </c>
      <c r="J170">
        <f t="shared" si="26"/>
        <v>295.77999999999997</v>
      </c>
      <c r="K170">
        <f t="shared" si="26"/>
        <v>0</v>
      </c>
      <c r="L170">
        <f t="shared" si="27"/>
        <v>295.77999999999997</v>
      </c>
      <c r="M170" s="2">
        <f t="shared" si="28"/>
        <v>0.50999999999999091</v>
      </c>
    </row>
    <row r="171" spans="1:13" x14ac:dyDescent="0.2">
      <c r="A171" s="42">
        <v>0</v>
      </c>
      <c r="B171" s="43">
        <v>222214.34</v>
      </c>
      <c r="C171" s="43">
        <v>1181008.82</v>
      </c>
      <c r="D171" s="43">
        <v>292.02</v>
      </c>
      <c r="E171" s="42" t="s">
        <v>10</v>
      </c>
      <c r="F171" s="44">
        <v>-3.40282346639E+38</v>
      </c>
      <c r="G171" s="44">
        <v>292.55259660299998</v>
      </c>
      <c r="H171" s="44">
        <v>-3.40282346639E+38</v>
      </c>
      <c r="I171">
        <f t="shared" si="26"/>
        <v>0</v>
      </c>
      <c r="J171">
        <f t="shared" si="26"/>
        <v>292.55</v>
      </c>
      <c r="K171">
        <f t="shared" si="26"/>
        <v>0</v>
      </c>
      <c r="L171">
        <f t="shared" si="27"/>
        <v>292.55</v>
      </c>
      <c r="M171" s="2">
        <f t="shared" si="28"/>
        <v>0.53000000000002956</v>
      </c>
    </row>
    <row r="172" spans="1:13" x14ac:dyDescent="0.2">
      <c r="A172" s="42">
        <v>0</v>
      </c>
      <c r="B172" s="43">
        <v>221979.29</v>
      </c>
      <c r="C172" s="43">
        <v>1180982.44</v>
      </c>
      <c r="D172" s="43">
        <v>289.73</v>
      </c>
      <c r="E172" s="42" t="s">
        <v>10</v>
      </c>
      <c r="F172" s="44">
        <v>-3.40282346639E+38</v>
      </c>
      <c r="G172" s="44">
        <v>290.26721333099999</v>
      </c>
      <c r="H172" s="44">
        <v>-3.40282346639E+38</v>
      </c>
      <c r="I172">
        <f t="shared" si="26"/>
        <v>0</v>
      </c>
      <c r="J172">
        <f t="shared" si="26"/>
        <v>290.27</v>
      </c>
      <c r="K172">
        <f t="shared" si="26"/>
        <v>0</v>
      </c>
      <c r="L172">
        <f t="shared" si="27"/>
        <v>290.27</v>
      </c>
      <c r="M172" s="2">
        <f t="shared" si="28"/>
        <v>0.53999999999996362</v>
      </c>
    </row>
    <row r="173" spans="1:13" x14ac:dyDescent="0.2">
      <c r="A173" s="42">
        <v>0</v>
      </c>
      <c r="B173" s="43">
        <v>221900.78</v>
      </c>
      <c r="C173" s="43">
        <v>1181041.1499999999</v>
      </c>
      <c r="D173" s="43">
        <v>286.63</v>
      </c>
      <c r="E173" s="42" t="s">
        <v>10</v>
      </c>
      <c r="F173" s="44">
        <v>-3.40282346639E+38</v>
      </c>
      <c r="G173" s="44">
        <v>286.88919638599998</v>
      </c>
      <c r="H173" s="44">
        <v>-3.40282346639E+38</v>
      </c>
      <c r="I173">
        <f t="shared" si="26"/>
        <v>0</v>
      </c>
      <c r="J173">
        <f t="shared" si="26"/>
        <v>286.89</v>
      </c>
      <c r="K173">
        <f t="shared" si="26"/>
        <v>0</v>
      </c>
      <c r="L173">
        <f t="shared" si="27"/>
        <v>286.89</v>
      </c>
      <c r="M173" s="2">
        <f t="shared" si="28"/>
        <v>0.25999999999999091</v>
      </c>
    </row>
    <row r="174" spans="1:13" x14ac:dyDescent="0.2">
      <c r="A174" s="42">
        <v>0</v>
      </c>
      <c r="B174" s="43">
        <v>221949.28</v>
      </c>
      <c r="C174" s="43">
        <v>1181108.43</v>
      </c>
      <c r="D174" s="43">
        <v>287.70999999999998</v>
      </c>
      <c r="E174" s="42" t="s">
        <v>10</v>
      </c>
      <c r="F174" s="44">
        <v>-3.40282346639E+38</v>
      </c>
      <c r="G174" s="44">
        <v>287.94596043299998</v>
      </c>
      <c r="H174" s="44">
        <v>-3.40282346639E+38</v>
      </c>
      <c r="I174">
        <f t="shared" si="26"/>
        <v>0</v>
      </c>
      <c r="J174">
        <f t="shared" si="26"/>
        <v>287.95</v>
      </c>
      <c r="K174">
        <f t="shared" si="26"/>
        <v>0</v>
      </c>
      <c r="L174">
        <f t="shared" si="27"/>
        <v>287.95</v>
      </c>
      <c r="M174" s="2">
        <f t="shared" si="28"/>
        <v>0.24000000000000909</v>
      </c>
    </row>
    <row r="175" spans="1:13" x14ac:dyDescent="0.2">
      <c r="A175" s="42">
        <v>0</v>
      </c>
      <c r="B175" s="43">
        <v>221937.77</v>
      </c>
      <c r="C175" s="43">
        <v>1181187.28</v>
      </c>
      <c r="D175" s="43">
        <v>286.60000000000002</v>
      </c>
      <c r="E175" s="42" t="s">
        <v>10</v>
      </c>
      <c r="F175" s="44">
        <v>-3.40282346639E+38</v>
      </c>
      <c r="G175" s="44">
        <v>286.80163630700002</v>
      </c>
      <c r="H175" s="44">
        <v>-3.40282346639E+38</v>
      </c>
      <c r="I175">
        <f t="shared" si="26"/>
        <v>0</v>
      </c>
      <c r="J175">
        <f t="shared" si="26"/>
        <v>286.8</v>
      </c>
      <c r="K175">
        <f t="shared" si="26"/>
        <v>0</v>
      </c>
      <c r="L175">
        <f t="shared" si="27"/>
        <v>286.8</v>
      </c>
      <c r="M175" s="2">
        <f t="shared" si="28"/>
        <v>0.19999999999998863</v>
      </c>
    </row>
    <row r="176" spans="1:13" x14ac:dyDescent="0.2">
      <c r="A176" s="42">
        <v>0</v>
      </c>
      <c r="B176" s="43">
        <v>221981.69</v>
      </c>
      <c r="C176" s="43">
        <v>1181250.77</v>
      </c>
      <c r="D176" s="43">
        <v>287.58999999999997</v>
      </c>
      <c r="E176" s="42" t="s">
        <v>10</v>
      </c>
      <c r="F176" s="44">
        <v>-3.40282346639E+38</v>
      </c>
      <c r="G176" s="44">
        <v>288.13748810200002</v>
      </c>
      <c r="H176" s="44">
        <v>-3.40282346639E+38</v>
      </c>
      <c r="I176">
        <f t="shared" si="26"/>
        <v>0</v>
      </c>
      <c r="J176">
        <f t="shared" si="26"/>
        <v>288.14</v>
      </c>
      <c r="K176">
        <f t="shared" si="26"/>
        <v>0</v>
      </c>
      <c r="L176">
        <f t="shared" si="27"/>
        <v>288.14</v>
      </c>
      <c r="M176" s="2">
        <f t="shared" si="28"/>
        <v>0.55000000000001137</v>
      </c>
    </row>
    <row r="177" spans="1:13" x14ac:dyDescent="0.2">
      <c r="A177" s="42">
        <v>0</v>
      </c>
      <c r="B177" s="43">
        <v>222123.5</v>
      </c>
      <c r="C177" s="43">
        <v>1181266.8400000001</v>
      </c>
      <c r="D177" s="43">
        <v>290.42</v>
      </c>
      <c r="E177" s="42" t="s">
        <v>10</v>
      </c>
      <c r="F177" s="44">
        <v>-3.40282346639E+38</v>
      </c>
      <c r="G177" s="44">
        <v>290.97397395899998</v>
      </c>
      <c r="H177" s="44">
        <v>-3.40282346639E+38</v>
      </c>
      <c r="I177">
        <f t="shared" si="26"/>
        <v>0</v>
      </c>
      <c r="J177">
        <f t="shared" si="26"/>
        <v>290.97000000000003</v>
      </c>
      <c r="K177">
        <f t="shared" si="26"/>
        <v>0</v>
      </c>
      <c r="L177">
        <f t="shared" si="27"/>
        <v>290.97000000000003</v>
      </c>
      <c r="M177" s="2">
        <f t="shared" si="28"/>
        <v>0.55000000000001137</v>
      </c>
    </row>
    <row r="178" spans="1:13" x14ac:dyDescent="0.2">
      <c r="A178" s="42">
        <v>0</v>
      </c>
      <c r="B178" s="43">
        <v>397762.14</v>
      </c>
      <c r="C178" s="43">
        <v>1052274.53</v>
      </c>
      <c r="D178" s="43">
        <v>481.9</v>
      </c>
      <c r="E178" s="42" t="s">
        <v>56</v>
      </c>
      <c r="F178" s="44">
        <v>-3.40282346639E+38</v>
      </c>
      <c r="G178" s="44">
        <v>482.117767888</v>
      </c>
      <c r="H178" s="44">
        <v>-3.40282346639E+38</v>
      </c>
      <c r="I178">
        <f t="shared" ref="I178:K189" si="29">IF(F178&lt;0,0,ROUND(F178,2))</f>
        <v>0</v>
      </c>
      <c r="J178">
        <f t="shared" si="29"/>
        <v>482.12</v>
      </c>
      <c r="K178">
        <f t="shared" si="29"/>
        <v>0</v>
      </c>
      <c r="L178">
        <f t="shared" ref="L178:L189" si="30">IF(AND(I178&gt;0,K178&gt;0),I178,I178+J178+K178)</f>
        <v>482.12</v>
      </c>
      <c r="M178" s="2">
        <f t="shared" ref="M178:M189" si="31">L178-D178</f>
        <v>0.22000000000002728</v>
      </c>
    </row>
    <row r="179" spans="1:13" x14ac:dyDescent="0.2">
      <c r="A179" s="42">
        <v>0</v>
      </c>
      <c r="B179" s="43">
        <v>397751.78</v>
      </c>
      <c r="C179" s="43">
        <v>1052358.08</v>
      </c>
      <c r="D179" s="43">
        <v>477.4</v>
      </c>
      <c r="E179" s="42" t="s">
        <v>56</v>
      </c>
      <c r="F179" s="44">
        <v>-3.40282346639E+38</v>
      </c>
      <c r="G179" s="44">
        <v>477.70407238500002</v>
      </c>
      <c r="H179" s="44">
        <v>-3.40282346639E+38</v>
      </c>
      <c r="I179">
        <f t="shared" si="29"/>
        <v>0</v>
      </c>
      <c r="J179">
        <f t="shared" si="29"/>
        <v>477.7</v>
      </c>
      <c r="K179">
        <f t="shared" si="29"/>
        <v>0</v>
      </c>
      <c r="L179">
        <f t="shared" si="30"/>
        <v>477.7</v>
      </c>
      <c r="M179" s="2">
        <f t="shared" si="31"/>
        <v>0.30000000000001137</v>
      </c>
    </row>
    <row r="180" spans="1:13" x14ac:dyDescent="0.2">
      <c r="A180" s="42">
        <v>0</v>
      </c>
      <c r="B180" s="43">
        <v>394095.19</v>
      </c>
      <c r="C180" s="43">
        <v>1054005.6599999999</v>
      </c>
      <c r="D180" s="43">
        <v>543.82000000000005</v>
      </c>
      <c r="E180" s="42" t="s">
        <v>56</v>
      </c>
      <c r="F180" s="44">
        <v>-3.40282346639E+38</v>
      </c>
      <c r="G180" s="44">
        <v>543.94850703500003</v>
      </c>
      <c r="H180" s="44">
        <v>-3.40282346639E+38</v>
      </c>
      <c r="I180">
        <f t="shared" si="29"/>
        <v>0</v>
      </c>
      <c r="J180">
        <f t="shared" si="29"/>
        <v>543.95000000000005</v>
      </c>
      <c r="K180">
        <f t="shared" si="29"/>
        <v>0</v>
      </c>
      <c r="L180">
        <f t="shared" si="30"/>
        <v>543.95000000000005</v>
      </c>
      <c r="M180" s="2">
        <f t="shared" si="31"/>
        <v>0.12999999999999545</v>
      </c>
    </row>
    <row r="181" spans="1:13" x14ac:dyDescent="0.2">
      <c r="A181" s="42">
        <v>0</v>
      </c>
      <c r="B181" s="43">
        <v>393984.04</v>
      </c>
      <c r="C181" s="43">
        <v>1053963.47</v>
      </c>
      <c r="D181" s="43">
        <v>547.94000000000005</v>
      </c>
      <c r="E181" s="42" t="s">
        <v>56</v>
      </c>
      <c r="F181" s="44">
        <v>-3.40282346639E+38</v>
      </c>
      <c r="G181" s="44">
        <v>547.909365525</v>
      </c>
      <c r="H181" s="44">
        <v>-3.40282346639E+38</v>
      </c>
      <c r="I181">
        <f t="shared" si="29"/>
        <v>0</v>
      </c>
      <c r="J181">
        <f t="shared" si="29"/>
        <v>547.91</v>
      </c>
      <c r="K181">
        <f t="shared" si="29"/>
        <v>0</v>
      </c>
      <c r="L181">
        <f t="shared" si="30"/>
        <v>547.91</v>
      </c>
      <c r="M181" s="2">
        <f t="shared" si="31"/>
        <v>-3.0000000000086402E-2</v>
      </c>
    </row>
    <row r="182" spans="1:13" x14ac:dyDescent="0.2">
      <c r="A182" s="42">
        <v>0</v>
      </c>
      <c r="B182" s="43">
        <v>393843.77</v>
      </c>
      <c r="C182" s="43">
        <v>1046144.04</v>
      </c>
      <c r="D182" s="43">
        <v>449.91</v>
      </c>
      <c r="E182" s="42" t="s">
        <v>56</v>
      </c>
      <c r="F182" s="44">
        <v>-3.40282346639E+38</v>
      </c>
      <c r="G182" s="44">
        <v>450.04739491800001</v>
      </c>
      <c r="H182" s="44">
        <v>-3.40282346639E+38</v>
      </c>
      <c r="I182">
        <f t="shared" si="29"/>
        <v>0</v>
      </c>
      <c r="J182">
        <f t="shared" si="29"/>
        <v>450.05</v>
      </c>
      <c r="K182">
        <f t="shared" si="29"/>
        <v>0</v>
      </c>
      <c r="L182">
        <f t="shared" si="30"/>
        <v>450.05</v>
      </c>
      <c r="M182" s="2">
        <f t="shared" si="31"/>
        <v>0.13999999999998636</v>
      </c>
    </row>
    <row r="183" spans="1:13" x14ac:dyDescent="0.2">
      <c r="A183" s="42">
        <v>0</v>
      </c>
      <c r="B183" s="43">
        <v>393782.08</v>
      </c>
      <c r="C183" s="43">
        <v>1046243.07</v>
      </c>
      <c r="D183" s="43">
        <v>444.3</v>
      </c>
      <c r="E183" s="42" t="s">
        <v>56</v>
      </c>
      <c r="F183" s="44">
        <v>-3.40282346639E+38</v>
      </c>
      <c r="G183" s="44">
        <v>444.25099033700002</v>
      </c>
      <c r="H183" s="44">
        <v>-3.40282346639E+38</v>
      </c>
      <c r="I183">
        <f t="shared" si="29"/>
        <v>0</v>
      </c>
      <c r="J183">
        <f t="shared" si="29"/>
        <v>444.25</v>
      </c>
      <c r="K183">
        <f t="shared" si="29"/>
        <v>0</v>
      </c>
      <c r="L183">
        <f t="shared" si="30"/>
        <v>444.25</v>
      </c>
      <c r="M183" s="2">
        <f t="shared" si="31"/>
        <v>-5.0000000000011369E-2</v>
      </c>
    </row>
    <row r="184" spans="1:13" x14ac:dyDescent="0.2">
      <c r="A184" s="42">
        <v>0</v>
      </c>
      <c r="B184" s="43">
        <v>393897.59</v>
      </c>
      <c r="C184" s="43">
        <v>1046344.88</v>
      </c>
      <c r="D184" s="43">
        <v>437.49</v>
      </c>
      <c r="E184" s="42" t="s">
        <v>56</v>
      </c>
      <c r="F184" s="44">
        <v>-3.40282346639E+38</v>
      </c>
      <c r="G184" s="44">
        <v>437.73735650100002</v>
      </c>
      <c r="H184" s="44">
        <v>-3.40282346639E+38</v>
      </c>
      <c r="I184">
        <f t="shared" si="29"/>
        <v>0</v>
      </c>
      <c r="J184">
        <f t="shared" si="29"/>
        <v>437.74</v>
      </c>
      <c r="K184">
        <f t="shared" si="29"/>
        <v>0</v>
      </c>
      <c r="L184">
        <f t="shared" si="30"/>
        <v>437.74</v>
      </c>
      <c r="M184" s="2">
        <f t="shared" si="31"/>
        <v>0.25</v>
      </c>
    </row>
    <row r="185" spans="1:13" x14ac:dyDescent="0.2">
      <c r="A185" s="42">
        <v>0</v>
      </c>
      <c r="B185" s="43">
        <v>394047.08</v>
      </c>
      <c r="C185" s="43">
        <v>1046195.86</v>
      </c>
      <c r="D185" s="43">
        <v>444.87</v>
      </c>
      <c r="E185" s="42" t="s">
        <v>56</v>
      </c>
      <c r="F185" s="44">
        <v>-3.40282346639E+38</v>
      </c>
      <c r="G185" s="44">
        <v>444.83659271900001</v>
      </c>
      <c r="H185" s="44">
        <v>-3.40282346639E+38</v>
      </c>
      <c r="I185">
        <f t="shared" si="29"/>
        <v>0</v>
      </c>
      <c r="J185">
        <f t="shared" si="29"/>
        <v>444.84</v>
      </c>
      <c r="K185">
        <f t="shared" si="29"/>
        <v>0</v>
      </c>
      <c r="L185">
        <f t="shared" si="30"/>
        <v>444.84</v>
      </c>
      <c r="M185" s="2">
        <f t="shared" si="31"/>
        <v>-3.0000000000029559E-2</v>
      </c>
    </row>
    <row r="186" spans="1:13" x14ac:dyDescent="0.2">
      <c r="A186" s="42">
        <v>0</v>
      </c>
      <c r="B186" s="43">
        <v>402168.99</v>
      </c>
      <c r="C186" s="43">
        <v>1050589.67</v>
      </c>
      <c r="D186" s="43">
        <v>582.64</v>
      </c>
      <c r="E186" s="42" t="s">
        <v>56</v>
      </c>
      <c r="F186" s="44">
        <v>-3.40282346639E+38</v>
      </c>
      <c r="G186" s="44">
        <v>582.69113195</v>
      </c>
      <c r="H186" s="44">
        <v>-3.40282346639E+38</v>
      </c>
      <c r="I186">
        <f t="shared" si="29"/>
        <v>0</v>
      </c>
      <c r="J186">
        <f t="shared" si="29"/>
        <v>582.69000000000005</v>
      </c>
      <c r="K186">
        <f t="shared" si="29"/>
        <v>0</v>
      </c>
      <c r="L186">
        <f t="shared" si="30"/>
        <v>582.69000000000005</v>
      </c>
      <c r="M186" s="2">
        <f t="shared" si="31"/>
        <v>5.0000000000068212E-2</v>
      </c>
    </row>
    <row r="187" spans="1:13" x14ac:dyDescent="0.2">
      <c r="A187" s="42">
        <v>0</v>
      </c>
      <c r="B187" s="43">
        <v>401535.76</v>
      </c>
      <c r="C187" s="43">
        <v>1050827.31</v>
      </c>
      <c r="D187" s="43">
        <v>581.80999999999995</v>
      </c>
      <c r="E187" s="42" t="s">
        <v>56</v>
      </c>
      <c r="F187" s="44">
        <v>-3.40282346639E+38</v>
      </c>
      <c r="G187" s="44">
        <v>582.17209484900002</v>
      </c>
      <c r="H187" s="44">
        <v>-3.40282346639E+38</v>
      </c>
      <c r="I187">
        <f t="shared" si="29"/>
        <v>0</v>
      </c>
      <c r="J187">
        <f t="shared" si="29"/>
        <v>582.16999999999996</v>
      </c>
      <c r="K187">
        <f t="shared" si="29"/>
        <v>0</v>
      </c>
      <c r="L187">
        <f t="shared" si="30"/>
        <v>582.16999999999996</v>
      </c>
      <c r="M187" s="2">
        <f t="shared" si="31"/>
        <v>0.36000000000001364</v>
      </c>
    </row>
    <row r="188" spans="1:13" x14ac:dyDescent="0.2">
      <c r="A188" s="42">
        <v>0</v>
      </c>
      <c r="B188" s="43">
        <v>401515.85</v>
      </c>
      <c r="C188" s="43">
        <v>1050940.06</v>
      </c>
      <c r="D188" s="43">
        <v>594.13</v>
      </c>
      <c r="E188" s="42" t="s">
        <v>56</v>
      </c>
      <c r="F188" s="44">
        <v>-3.40282346639E+38</v>
      </c>
      <c r="G188" s="44">
        <v>594.26714095499995</v>
      </c>
      <c r="H188" s="44">
        <v>-3.40282346639E+38</v>
      </c>
      <c r="I188">
        <f t="shared" si="29"/>
        <v>0</v>
      </c>
      <c r="J188">
        <f t="shared" si="29"/>
        <v>594.27</v>
      </c>
      <c r="K188">
        <f t="shared" si="29"/>
        <v>0</v>
      </c>
      <c r="L188">
        <f t="shared" si="30"/>
        <v>594.27</v>
      </c>
      <c r="M188" s="2">
        <f t="shared" si="31"/>
        <v>0.13999999999998636</v>
      </c>
    </row>
    <row r="189" spans="1:13" x14ac:dyDescent="0.2">
      <c r="A189" s="42">
        <v>0</v>
      </c>
      <c r="B189" s="43">
        <v>401566.91</v>
      </c>
      <c r="C189" s="43">
        <v>1050714.68</v>
      </c>
      <c r="D189" s="43">
        <v>562.85</v>
      </c>
      <c r="E189" s="42" t="s">
        <v>56</v>
      </c>
      <c r="F189" s="44">
        <v>-3.40282346639E+38</v>
      </c>
      <c r="G189" s="44">
        <v>563.36888293599998</v>
      </c>
      <c r="H189" s="44">
        <v>-3.40282346639E+38</v>
      </c>
      <c r="I189">
        <f t="shared" si="29"/>
        <v>0</v>
      </c>
      <c r="J189">
        <f t="shared" si="29"/>
        <v>563.37</v>
      </c>
      <c r="K189">
        <f t="shared" si="29"/>
        <v>0</v>
      </c>
      <c r="L189">
        <f t="shared" si="30"/>
        <v>563.37</v>
      </c>
      <c r="M189" s="2">
        <f t="shared" si="31"/>
        <v>0.51999999999998181</v>
      </c>
    </row>
    <row r="190" spans="1:13" x14ac:dyDescent="0.2">
      <c r="A190" s="42">
        <v>0</v>
      </c>
      <c r="B190" s="43">
        <v>401588</v>
      </c>
      <c r="C190" s="43">
        <v>1050622.0900000001</v>
      </c>
      <c r="D190" s="43">
        <v>552.74</v>
      </c>
      <c r="E190" s="42" t="s">
        <v>56</v>
      </c>
      <c r="F190" s="44">
        <v>-3.40282346639E+38</v>
      </c>
      <c r="G190" s="44">
        <v>553.05360583100003</v>
      </c>
      <c r="H190" s="44">
        <v>-3.40282346639E+38</v>
      </c>
      <c r="I190">
        <f t="shared" ref="I190:K224" si="32">IF(F190&lt;0,0,ROUND(F190,2))</f>
        <v>0</v>
      </c>
      <c r="J190">
        <f t="shared" si="32"/>
        <v>553.04999999999995</v>
      </c>
      <c r="K190">
        <f t="shared" si="32"/>
        <v>0</v>
      </c>
      <c r="L190">
        <f t="shared" ref="L190:L224" si="33">IF(AND(I190&gt;0,K190&gt;0),I190,I190+J190+K190)</f>
        <v>553.04999999999995</v>
      </c>
      <c r="M190" s="2">
        <f t="shared" ref="M190:M224" si="34">L190-D190</f>
        <v>0.30999999999994543</v>
      </c>
    </row>
    <row r="191" spans="1:13" x14ac:dyDescent="0.2">
      <c r="A191" s="42">
        <v>0</v>
      </c>
      <c r="B191" s="43">
        <v>401631.56</v>
      </c>
      <c r="C191" s="43">
        <v>1050493.73</v>
      </c>
      <c r="D191" s="43">
        <v>549.67999999999995</v>
      </c>
      <c r="E191" s="42" t="s">
        <v>56</v>
      </c>
      <c r="F191" s="44">
        <v>-3.40282346639E+38</v>
      </c>
      <c r="G191" s="44">
        <v>550.18908968100004</v>
      </c>
      <c r="H191" s="44">
        <v>-3.40282346639E+38</v>
      </c>
      <c r="I191">
        <f t="shared" si="32"/>
        <v>0</v>
      </c>
      <c r="J191">
        <f t="shared" si="32"/>
        <v>550.19000000000005</v>
      </c>
      <c r="K191">
        <f t="shared" si="32"/>
        <v>0</v>
      </c>
      <c r="L191">
        <f t="shared" si="33"/>
        <v>550.19000000000005</v>
      </c>
      <c r="M191" s="2">
        <f t="shared" si="34"/>
        <v>0.51000000000010459</v>
      </c>
    </row>
    <row r="192" spans="1:13" x14ac:dyDescent="0.2">
      <c r="A192" s="42">
        <v>0</v>
      </c>
      <c r="B192" s="43">
        <v>303954.19</v>
      </c>
      <c r="C192" s="43">
        <v>1091501.69</v>
      </c>
      <c r="D192" s="43">
        <v>345.44</v>
      </c>
      <c r="E192" s="42" t="s">
        <v>56</v>
      </c>
      <c r="F192" s="44">
        <v>-3.40282346639E+38</v>
      </c>
      <c r="G192" s="44">
        <v>346.03301335399999</v>
      </c>
      <c r="H192" s="44">
        <v>-3.40282346639E+38</v>
      </c>
      <c r="I192">
        <f t="shared" si="32"/>
        <v>0</v>
      </c>
      <c r="J192">
        <f t="shared" si="32"/>
        <v>346.03</v>
      </c>
      <c r="K192">
        <f t="shared" si="32"/>
        <v>0</v>
      </c>
      <c r="L192">
        <f t="shared" si="33"/>
        <v>346.03</v>
      </c>
      <c r="M192" s="2">
        <f t="shared" si="34"/>
        <v>0.58999999999997499</v>
      </c>
    </row>
    <row r="193" spans="1:13" x14ac:dyDescent="0.2">
      <c r="A193" s="42">
        <v>0</v>
      </c>
      <c r="B193" s="43">
        <v>308498.75</v>
      </c>
      <c r="C193" s="43">
        <v>1092062.6200000001</v>
      </c>
      <c r="D193" s="43">
        <v>298.79000000000002</v>
      </c>
      <c r="E193" s="42" t="s">
        <v>56</v>
      </c>
      <c r="F193" s="44">
        <v>-3.40282346639E+38</v>
      </c>
      <c r="G193" s="44">
        <v>299.27828299999999</v>
      </c>
      <c r="H193" s="44">
        <v>-3.40282346639E+38</v>
      </c>
      <c r="I193">
        <f t="shared" si="32"/>
        <v>0</v>
      </c>
      <c r="J193">
        <f t="shared" si="32"/>
        <v>299.27999999999997</v>
      </c>
      <c r="K193">
        <f t="shared" si="32"/>
        <v>0</v>
      </c>
      <c r="L193">
        <f t="shared" si="33"/>
        <v>299.27999999999997</v>
      </c>
      <c r="M193" s="2">
        <f t="shared" si="34"/>
        <v>0.48999999999995225</v>
      </c>
    </row>
    <row r="194" spans="1:13" x14ac:dyDescent="0.2">
      <c r="A194" s="42">
        <v>0</v>
      </c>
      <c r="B194" s="43">
        <v>308598.28999999998</v>
      </c>
      <c r="C194" s="43">
        <v>1091973.8500000001</v>
      </c>
      <c r="D194" s="43">
        <v>297.74</v>
      </c>
      <c r="E194" s="42" t="s">
        <v>56</v>
      </c>
      <c r="F194" s="44">
        <v>-3.40282346639E+38</v>
      </c>
      <c r="G194" s="44">
        <v>298.12681996100002</v>
      </c>
      <c r="H194" s="44">
        <v>-3.40282346639E+38</v>
      </c>
      <c r="I194">
        <f t="shared" si="32"/>
        <v>0</v>
      </c>
      <c r="J194">
        <f t="shared" si="32"/>
        <v>298.13</v>
      </c>
      <c r="K194">
        <f t="shared" si="32"/>
        <v>0</v>
      </c>
      <c r="L194">
        <f t="shared" si="33"/>
        <v>298.13</v>
      </c>
      <c r="M194" s="2">
        <f t="shared" si="34"/>
        <v>0.38999999999998636</v>
      </c>
    </row>
    <row r="195" spans="1:13" x14ac:dyDescent="0.2">
      <c r="A195" s="42">
        <v>0</v>
      </c>
      <c r="B195" s="43">
        <v>412717.63</v>
      </c>
      <c r="C195" s="43">
        <v>1157287.6599999999</v>
      </c>
      <c r="D195" s="43">
        <v>826.09</v>
      </c>
      <c r="E195" s="42" t="s">
        <v>56</v>
      </c>
      <c r="F195" s="44">
        <v>-3.40282346639E+38</v>
      </c>
      <c r="G195" s="44">
        <v>826.55389291500001</v>
      </c>
      <c r="H195" s="44">
        <v>-3.40282346639E+38</v>
      </c>
      <c r="I195">
        <f t="shared" si="32"/>
        <v>0</v>
      </c>
      <c r="J195">
        <f t="shared" si="32"/>
        <v>826.55</v>
      </c>
      <c r="K195">
        <f t="shared" si="32"/>
        <v>0</v>
      </c>
      <c r="L195">
        <f t="shared" si="33"/>
        <v>826.55</v>
      </c>
      <c r="M195" s="2">
        <f t="shared" si="34"/>
        <v>0.45999999999992269</v>
      </c>
    </row>
    <row r="196" spans="1:13" x14ac:dyDescent="0.2">
      <c r="A196" s="42">
        <v>0</v>
      </c>
      <c r="B196" s="43">
        <v>412652.99</v>
      </c>
      <c r="C196" s="43">
        <v>1157188.48</v>
      </c>
      <c r="D196" s="43">
        <v>825.38</v>
      </c>
      <c r="E196" s="42" t="s">
        <v>56</v>
      </c>
      <c r="F196" s="44">
        <v>-3.40282346639E+38</v>
      </c>
      <c r="G196" s="44">
        <v>825.80453141700002</v>
      </c>
      <c r="H196" s="44">
        <v>-3.40282346639E+38</v>
      </c>
      <c r="I196">
        <f t="shared" si="32"/>
        <v>0</v>
      </c>
      <c r="J196">
        <f t="shared" si="32"/>
        <v>825.8</v>
      </c>
      <c r="K196">
        <f t="shared" si="32"/>
        <v>0</v>
      </c>
      <c r="L196">
        <f t="shared" si="33"/>
        <v>825.8</v>
      </c>
      <c r="M196" s="2">
        <f t="shared" si="34"/>
        <v>0.41999999999995907</v>
      </c>
    </row>
    <row r="197" spans="1:13" x14ac:dyDescent="0.2">
      <c r="A197" s="42">
        <v>0</v>
      </c>
      <c r="B197" s="43">
        <v>412666.83</v>
      </c>
      <c r="C197" s="43">
        <v>1157096.3999999999</v>
      </c>
      <c r="D197" s="43">
        <v>823.88</v>
      </c>
      <c r="E197" s="42" t="s">
        <v>56</v>
      </c>
      <c r="F197" s="44">
        <v>-3.40282346639E+38</v>
      </c>
      <c r="G197" s="44">
        <v>824.10637698200003</v>
      </c>
      <c r="H197" s="44">
        <v>-3.40282346639E+38</v>
      </c>
      <c r="I197">
        <f t="shared" si="32"/>
        <v>0</v>
      </c>
      <c r="J197">
        <f t="shared" si="32"/>
        <v>824.11</v>
      </c>
      <c r="K197">
        <f t="shared" si="32"/>
        <v>0</v>
      </c>
      <c r="L197">
        <f t="shared" si="33"/>
        <v>824.11</v>
      </c>
      <c r="M197" s="2">
        <f t="shared" si="34"/>
        <v>0.23000000000001819</v>
      </c>
    </row>
    <row r="198" spans="1:13" x14ac:dyDescent="0.2">
      <c r="A198" s="42">
        <v>0</v>
      </c>
      <c r="B198" s="43">
        <v>409691.46</v>
      </c>
      <c r="C198" s="43">
        <v>1162379.22</v>
      </c>
      <c r="D198" s="43">
        <v>892.42</v>
      </c>
      <c r="E198" s="42" t="s">
        <v>56</v>
      </c>
      <c r="F198" s="44">
        <v>-3.40282346639E+38</v>
      </c>
      <c r="G198" s="44">
        <v>892.47603457900004</v>
      </c>
      <c r="H198" s="44">
        <v>-3.40282346639E+38</v>
      </c>
      <c r="I198">
        <f t="shared" si="32"/>
        <v>0</v>
      </c>
      <c r="J198">
        <f t="shared" si="32"/>
        <v>892.48</v>
      </c>
      <c r="K198">
        <f t="shared" si="32"/>
        <v>0</v>
      </c>
      <c r="L198">
        <f t="shared" si="33"/>
        <v>892.48</v>
      </c>
      <c r="M198" s="2">
        <f t="shared" si="34"/>
        <v>6.0000000000059117E-2</v>
      </c>
    </row>
    <row r="199" spans="1:13" x14ac:dyDescent="0.2">
      <c r="A199" s="42">
        <v>0</v>
      </c>
      <c r="B199" s="43">
        <v>409650.58</v>
      </c>
      <c r="C199" s="43">
        <v>1162150.5900000001</v>
      </c>
      <c r="D199" s="43">
        <v>899.15</v>
      </c>
      <c r="E199" s="42" t="s">
        <v>56</v>
      </c>
      <c r="F199" s="44">
        <v>-3.40282346639E+38</v>
      </c>
      <c r="G199" s="44">
        <v>899.43874611199999</v>
      </c>
      <c r="H199" s="44">
        <v>-3.40282346639E+38</v>
      </c>
      <c r="I199">
        <f t="shared" si="32"/>
        <v>0</v>
      </c>
      <c r="J199">
        <f t="shared" si="32"/>
        <v>899.44</v>
      </c>
      <c r="K199">
        <f t="shared" si="32"/>
        <v>0</v>
      </c>
      <c r="L199">
        <f t="shared" si="33"/>
        <v>899.44</v>
      </c>
      <c r="M199" s="2">
        <f t="shared" si="34"/>
        <v>0.29000000000007731</v>
      </c>
    </row>
    <row r="200" spans="1:13" x14ac:dyDescent="0.2">
      <c r="A200" s="42">
        <v>0</v>
      </c>
      <c r="B200" s="43">
        <v>409472.2</v>
      </c>
      <c r="C200" s="43">
        <v>1162186.29</v>
      </c>
      <c r="D200" s="43">
        <v>903.75</v>
      </c>
      <c r="E200" s="42" t="s">
        <v>56</v>
      </c>
      <c r="F200" s="44">
        <v>-3.40282346639E+38</v>
      </c>
      <c r="G200" s="44">
        <v>904.10517573799996</v>
      </c>
      <c r="H200" s="44">
        <v>-3.40282346639E+38</v>
      </c>
      <c r="I200">
        <f t="shared" si="32"/>
        <v>0</v>
      </c>
      <c r="J200">
        <f t="shared" si="32"/>
        <v>904.11</v>
      </c>
      <c r="K200">
        <f t="shared" si="32"/>
        <v>0</v>
      </c>
      <c r="L200">
        <f t="shared" si="33"/>
        <v>904.11</v>
      </c>
      <c r="M200" s="2">
        <f t="shared" si="34"/>
        <v>0.36000000000001364</v>
      </c>
    </row>
    <row r="201" spans="1:13" x14ac:dyDescent="0.2">
      <c r="A201" s="42">
        <v>0</v>
      </c>
      <c r="B201" s="43">
        <v>409321.13</v>
      </c>
      <c r="C201" s="43">
        <v>1162290.3799999999</v>
      </c>
      <c r="D201" s="43">
        <v>905.74</v>
      </c>
      <c r="E201" s="42" t="s">
        <v>56</v>
      </c>
      <c r="F201" s="44">
        <v>-3.40282346639E+38</v>
      </c>
      <c r="G201" s="44">
        <v>905.88757588500005</v>
      </c>
      <c r="H201" s="44">
        <v>-3.40282346639E+38</v>
      </c>
      <c r="I201">
        <f t="shared" si="32"/>
        <v>0</v>
      </c>
      <c r="J201">
        <f t="shared" si="32"/>
        <v>905.89</v>
      </c>
      <c r="K201">
        <f t="shared" si="32"/>
        <v>0</v>
      </c>
      <c r="L201">
        <f t="shared" si="33"/>
        <v>905.89</v>
      </c>
      <c r="M201" s="2">
        <f t="shared" si="34"/>
        <v>0.14999999999997726</v>
      </c>
    </row>
    <row r="202" spans="1:13" x14ac:dyDescent="0.2">
      <c r="A202" s="42">
        <v>0</v>
      </c>
      <c r="B202" s="43">
        <v>403910.54</v>
      </c>
      <c r="C202" s="43">
        <v>1155855.1399999999</v>
      </c>
      <c r="D202" s="43">
        <v>824.84</v>
      </c>
      <c r="E202" s="42" t="s">
        <v>56</v>
      </c>
      <c r="F202" s="44">
        <v>-3.40282346639E+38</v>
      </c>
      <c r="G202" s="44">
        <v>825.19119570400005</v>
      </c>
      <c r="H202" s="44">
        <v>-3.40282346639E+38</v>
      </c>
      <c r="I202">
        <f t="shared" si="32"/>
        <v>0</v>
      </c>
      <c r="J202">
        <f t="shared" si="32"/>
        <v>825.19</v>
      </c>
      <c r="K202">
        <f t="shared" si="32"/>
        <v>0</v>
      </c>
      <c r="L202">
        <f t="shared" si="33"/>
        <v>825.19</v>
      </c>
      <c r="M202" s="2">
        <f t="shared" si="34"/>
        <v>0.35000000000002274</v>
      </c>
    </row>
    <row r="203" spans="1:13" x14ac:dyDescent="0.2">
      <c r="A203" s="42">
        <v>0</v>
      </c>
      <c r="B203" s="43">
        <v>403819.55</v>
      </c>
      <c r="C203" s="43">
        <v>1155848.8999999999</v>
      </c>
      <c r="D203" s="43">
        <v>823.78</v>
      </c>
      <c r="E203" s="42" t="s">
        <v>56</v>
      </c>
      <c r="F203" s="44">
        <v>-3.40282346639E+38</v>
      </c>
      <c r="G203" s="44">
        <v>824.20045941299998</v>
      </c>
      <c r="H203" s="44">
        <v>-3.40282346639E+38</v>
      </c>
      <c r="I203">
        <f t="shared" si="32"/>
        <v>0</v>
      </c>
      <c r="J203">
        <f t="shared" si="32"/>
        <v>824.2</v>
      </c>
      <c r="K203">
        <f t="shared" si="32"/>
        <v>0</v>
      </c>
      <c r="L203">
        <f t="shared" si="33"/>
        <v>824.2</v>
      </c>
      <c r="M203" s="2">
        <f t="shared" si="34"/>
        <v>0.42000000000007276</v>
      </c>
    </row>
    <row r="204" spans="1:13" x14ac:dyDescent="0.2">
      <c r="A204" s="42">
        <v>0</v>
      </c>
      <c r="B204" s="43">
        <v>403713.91</v>
      </c>
      <c r="C204" s="43">
        <v>1155864.1399999999</v>
      </c>
      <c r="D204" s="43">
        <v>824.76</v>
      </c>
      <c r="E204" s="42" t="s">
        <v>56</v>
      </c>
      <c r="F204" s="44">
        <v>-3.40282346639E+38</v>
      </c>
      <c r="G204" s="44">
        <v>825.19728949700004</v>
      </c>
      <c r="H204" s="44">
        <v>-3.40282346639E+38</v>
      </c>
      <c r="I204">
        <f t="shared" si="32"/>
        <v>0</v>
      </c>
      <c r="J204">
        <f t="shared" si="32"/>
        <v>825.2</v>
      </c>
      <c r="K204">
        <f t="shared" si="32"/>
        <v>0</v>
      </c>
      <c r="L204">
        <f t="shared" si="33"/>
        <v>825.2</v>
      </c>
      <c r="M204" s="2">
        <f t="shared" si="34"/>
        <v>0.44000000000005457</v>
      </c>
    </row>
    <row r="205" spans="1:13" x14ac:dyDescent="0.2">
      <c r="A205" s="42">
        <v>0</v>
      </c>
      <c r="B205" s="43">
        <v>403648.03</v>
      </c>
      <c r="C205" s="43">
        <v>1155908.9099999999</v>
      </c>
      <c r="D205" s="43">
        <v>827.17</v>
      </c>
      <c r="E205" s="42" t="s">
        <v>56</v>
      </c>
      <c r="F205" s="44">
        <v>-3.40282346639E+38</v>
      </c>
      <c r="G205" s="44">
        <v>827.60510584600001</v>
      </c>
      <c r="H205" s="44">
        <v>-3.40282346639E+38</v>
      </c>
      <c r="I205">
        <f t="shared" si="32"/>
        <v>0</v>
      </c>
      <c r="J205">
        <f t="shared" si="32"/>
        <v>827.61</v>
      </c>
      <c r="K205">
        <f t="shared" si="32"/>
        <v>0</v>
      </c>
      <c r="L205">
        <f t="shared" si="33"/>
        <v>827.61</v>
      </c>
      <c r="M205" s="2">
        <f t="shared" si="34"/>
        <v>0.44000000000005457</v>
      </c>
    </row>
    <row r="206" spans="1:13" x14ac:dyDescent="0.2">
      <c r="A206" s="42">
        <v>0</v>
      </c>
      <c r="B206" s="43">
        <v>403639.38</v>
      </c>
      <c r="C206" s="43">
        <v>1156009.3899999999</v>
      </c>
      <c r="D206" s="43">
        <v>830.73</v>
      </c>
      <c r="E206" s="42" t="s">
        <v>56</v>
      </c>
      <c r="F206" s="44">
        <v>-3.40282346639E+38</v>
      </c>
      <c r="G206" s="44">
        <v>831.13120827700004</v>
      </c>
      <c r="H206" s="44">
        <v>-3.40282346639E+38</v>
      </c>
      <c r="I206">
        <f t="shared" si="32"/>
        <v>0</v>
      </c>
      <c r="J206">
        <f t="shared" si="32"/>
        <v>831.13</v>
      </c>
      <c r="K206">
        <f t="shared" si="32"/>
        <v>0</v>
      </c>
      <c r="L206">
        <f t="shared" si="33"/>
        <v>831.13</v>
      </c>
      <c r="M206" s="2">
        <f t="shared" si="34"/>
        <v>0.39999999999997726</v>
      </c>
    </row>
    <row r="207" spans="1:13" x14ac:dyDescent="0.2">
      <c r="A207" s="42">
        <v>0</v>
      </c>
      <c r="B207" s="43">
        <v>280239.89</v>
      </c>
      <c r="C207" s="43">
        <v>1183322.92</v>
      </c>
      <c r="D207" s="43">
        <v>320.54000000000002</v>
      </c>
      <c r="E207" s="42" t="s">
        <v>56</v>
      </c>
      <c r="F207" s="44">
        <v>-3.40282346639E+38</v>
      </c>
      <c r="G207" s="44">
        <v>321.08976803000002</v>
      </c>
      <c r="H207" s="44">
        <v>-3.40282346639E+38</v>
      </c>
      <c r="I207">
        <f t="shared" si="32"/>
        <v>0</v>
      </c>
      <c r="J207">
        <f t="shared" si="32"/>
        <v>321.08999999999997</v>
      </c>
      <c r="K207">
        <f t="shared" si="32"/>
        <v>0</v>
      </c>
      <c r="L207">
        <f t="shared" si="33"/>
        <v>321.08999999999997</v>
      </c>
      <c r="M207" s="2">
        <f t="shared" si="34"/>
        <v>0.54999999999995453</v>
      </c>
    </row>
    <row r="208" spans="1:13" x14ac:dyDescent="0.2">
      <c r="A208" s="42">
        <v>0</v>
      </c>
      <c r="B208" s="43">
        <v>283519.03000000003</v>
      </c>
      <c r="C208" s="43">
        <v>1177774.1200000001</v>
      </c>
      <c r="D208" s="43">
        <v>375.17</v>
      </c>
      <c r="E208" s="42" t="s">
        <v>56</v>
      </c>
      <c r="F208" s="44">
        <v>-3.40282346639E+38</v>
      </c>
      <c r="G208" s="44">
        <v>375.72832503000001</v>
      </c>
      <c r="H208" s="44">
        <v>-3.40282346639E+38</v>
      </c>
      <c r="I208">
        <f t="shared" si="32"/>
        <v>0</v>
      </c>
      <c r="J208">
        <f t="shared" si="32"/>
        <v>375.73</v>
      </c>
      <c r="K208">
        <f t="shared" si="32"/>
        <v>0</v>
      </c>
      <c r="L208">
        <f t="shared" si="33"/>
        <v>375.73</v>
      </c>
      <c r="M208" s="2">
        <f t="shared" si="34"/>
        <v>0.56000000000000227</v>
      </c>
    </row>
    <row r="209" spans="1:13" x14ac:dyDescent="0.2">
      <c r="A209" s="42">
        <v>0</v>
      </c>
      <c r="B209" s="43">
        <v>283393.55</v>
      </c>
      <c r="C209" s="43">
        <v>1177162.95</v>
      </c>
      <c r="D209" s="43">
        <v>371.08</v>
      </c>
      <c r="E209" s="42" t="s">
        <v>56</v>
      </c>
      <c r="F209" s="44">
        <v>-3.40282346639E+38</v>
      </c>
      <c r="G209" s="44">
        <v>371.54414882399999</v>
      </c>
      <c r="H209" s="44">
        <v>-3.40282346639E+38</v>
      </c>
      <c r="I209">
        <f t="shared" si="32"/>
        <v>0</v>
      </c>
      <c r="J209">
        <f t="shared" si="32"/>
        <v>371.54</v>
      </c>
      <c r="K209">
        <f t="shared" si="32"/>
        <v>0</v>
      </c>
      <c r="L209">
        <f t="shared" si="33"/>
        <v>371.54</v>
      </c>
      <c r="M209" s="2">
        <f t="shared" si="34"/>
        <v>0.46000000000003638</v>
      </c>
    </row>
    <row r="210" spans="1:13" x14ac:dyDescent="0.2">
      <c r="A210" s="42">
        <v>0</v>
      </c>
      <c r="B210" s="43">
        <v>268900.09000000003</v>
      </c>
      <c r="C210" s="43">
        <v>1229895.52</v>
      </c>
      <c r="D210" s="43">
        <v>354.69</v>
      </c>
      <c r="E210" s="42" t="s">
        <v>56</v>
      </c>
      <c r="F210" s="44">
        <v>-3.40282346639E+38</v>
      </c>
      <c r="G210" s="44">
        <v>355.27517532600001</v>
      </c>
      <c r="H210" s="44">
        <v>-3.40282346639E+38</v>
      </c>
      <c r="I210">
        <f t="shared" si="32"/>
        <v>0</v>
      </c>
      <c r="J210">
        <f t="shared" si="32"/>
        <v>355.28</v>
      </c>
      <c r="K210">
        <f t="shared" si="32"/>
        <v>0</v>
      </c>
      <c r="L210">
        <f t="shared" si="33"/>
        <v>355.28</v>
      </c>
      <c r="M210" s="2">
        <f t="shared" si="34"/>
        <v>0.58999999999997499</v>
      </c>
    </row>
    <row r="211" spans="1:13" x14ac:dyDescent="0.2">
      <c r="A211" s="42">
        <v>0</v>
      </c>
      <c r="B211" s="43">
        <v>268743.2</v>
      </c>
      <c r="C211" s="43">
        <v>1229894.71</v>
      </c>
      <c r="D211" s="43">
        <v>348.69</v>
      </c>
      <c r="E211" s="42" t="s">
        <v>56</v>
      </c>
      <c r="F211" s="44">
        <v>-3.40282346639E+38</v>
      </c>
      <c r="G211" s="44">
        <v>349.23049381200002</v>
      </c>
      <c r="H211" s="44">
        <v>-3.40282346639E+38</v>
      </c>
      <c r="I211">
        <f t="shared" si="32"/>
        <v>0</v>
      </c>
      <c r="J211">
        <f t="shared" si="32"/>
        <v>349.23</v>
      </c>
      <c r="K211">
        <f t="shared" si="32"/>
        <v>0</v>
      </c>
      <c r="L211">
        <f t="shared" si="33"/>
        <v>349.23</v>
      </c>
      <c r="M211" s="2">
        <f t="shared" si="34"/>
        <v>0.54000000000002046</v>
      </c>
    </row>
    <row r="212" spans="1:13" x14ac:dyDescent="0.2">
      <c r="A212" s="42">
        <v>0</v>
      </c>
      <c r="B212" s="43">
        <v>223525.29</v>
      </c>
      <c r="C212" s="43">
        <v>1185184.8799999999</v>
      </c>
      <c r="D212" s="43">
        <v>269.13</v>
      </c>
      <c r="E212" s="42" t="s">
        <v>56</v>
      </c>
      <c r="F212" s="44">
        <v>-3.40282346639E+38</v>
      </c>
      <c r="G212" s="44">
        <v>269.71627740899999</v>
      </c>
      <c r="H212" s="44">
        <v>-3.40282346639E+38</v>
      </c>
      <c r="I212">
        <f t="shared" si="32"/>
        <v>0</v>
      </c>
      <c r="J212">
        <f t="shared" si="32"/>
        <v>269.72000000000003</v>
      </c>
      <c r="K212">
        <f t="shared" si="32"/>
        <v>0</v>
      </c>
      <c r="L212">
        <f t="shared" si="33"/>
        <v>269.72000000000003</v>
      </c>
      <c r="M212" s="2">
        <f t="shared" si="34"/>
        <v>0.59000000000003183</v>
      </c>
    </row>
    <row r="213" spans="1:13" x14ac:dyDescent="0.2">
      <c r="A213" s="42">
        <v>0</v>
      </c>
      <c r="B213" s="43">
        <v>223417.37</v>
      </c>
      <c r="C213" s="43">
        <v>1185199.24</v>
      </c>
      <c r="D213" s="43">
        <v>268.37</v>
      </c>
      <c r="E213" s="42" t="s">
        <v>56</v>
      </c>
      <c r="F213" s="44">
        <v>-3.40282346639E+38</v>
      </c>
      <c r="G213" s="44">
        <v>268.62315091599999</v>
      </c>
      <c r="H213" s="44">
        <v>-3.40282346639E+38</v>
      </c>
      <c r="I213">
        <f t="shared" si="32"/>
        <v>0</v>
      </c>
      <c r="J213">
        <f t="shared" si="32"/>
        <v>268.62</v>
      </c>
      <c r="K213">
        <f t="shared" si="32"/>
        <v>0</v>
      </c>
      <c r="L213">
        <f t="shared" si="33"/>
        <v>268.62</v>
      </c>
      <c r="M213" s="2">
        <f t="shared" si="34"/>
        <v>0.25</v>
      </c>
    </row>
    <row r="214" spans="1:13" x14ac:dyDescent="0.2">
      <c r="A214" s="42">
        <v>0</v>
      </c>
      <c r="B214" s="43">
        <v>223283.48</v>
      </c>
      <c r="C214" s="43">
        <v>1185300.1599999999</v>
      </c>
      <c r="D214" s="43">
        <v>266.63</v>
      </c>
      <c r="E214" s="42" t="s">
        <v>56</v>
      </c>
      <c r="F214" s="44">
        <v>-3.40282346639E+38</v>
      </c>
      <c r="G214" s="44">
        <v>266.92561105099998</v>
      </c>
      <c r="H214" s="44">
        <v>-3.40282346639E+38</v>
      </c>
      <c r="I214">
        <f t="shared" si="32"/>
        <v>0</v>
      </c>
      <c r="J214">
        <f t="shared" si="32"/>
        <v>266.93</v>
      </c>
      <c r="K214">
        <f t="shared" si="32"/>
        <v>0</v>
      </c>
      <c r="L214">
        <f t="shared" si="33"/>
        <v>266.93</v>
      </c>
      <c r="M214" s="2">
        <f t="shared" si="34"/>
        <v>0.30000000000001137</v>
      </c>
    </row>
    <row r="215" spans="1:13" x14ac:dyDescent="0.2">
      <c r="A215" s="42">
        <v>0</v>
      </c>
      <c r="B215" s="43">
        <v>223299.76</v>
      </c>
      <c r="C215" s="43">
        <v>1185071.26</v>
      </c>
      <c r="D215" s="43">
        <v>267.76</v>
      </c>
      <c r="E215" s="42" t="s">
        <v>56</v>
      </c>
      <c r="F215" s="44">
        <v>-3.40282346639E+38</v>
      </c>
      <c r="G215" s="44">
        <v>267.810378926</v>
      </c>
      <c r="H215" s="44">
        <v>-3.40282346639E+38</v>
      </c>
      <c r="I215">
        <f t="shared" si="32"/>
        <v>0</v>
      </c>
      <c r="J215">
        <f t="shared" si="32"/>
        <v>267.81</v>
      </c>
      <c r="K215">
        <f t="shared" si="32"/>
        <v>0</v>
      </c>
      <c r="L215">
        <f t="shared" si="33"/>
        <v>267.81</v>
      </c>
      <c r="M215" s="2">
        <f t="shared" si="34"/>
        <v>5.0000000000011369E-2</v>
      </c>
    </row>
    <row r="216" spans="1:13" x14ac:dyDescent="0.2">
      <c r="A216" s="42">
        <v>0</v>
      </c>
      <c r="B216" s="43">
        <v>224510.5</v>
      </c>
      <c r="C216" s="43">
        <v>1182547.32</v>
      </c>
      <c r="D216" s="43">
        <v>287.5</v>
      </c>
      <c r="E216" s="42" t="s">
        <v>56</v>
      </c>
      <c r="F216" s="44">
        <v>-3.40282346639E+38</v>
      </c>
      <c r="G216" s="44">
        <v>287.85875248299999</v>
      </c>
      <c r="H216" s="44">
        <v>-3.40282346639E+38</v>
      </c>
      <c r="I216">
        <f t="shared" si="32"/>
        <v>0</v>
      </c>
      <c r="J216">
        <f t="shared" si="32"/>
        <v>287.86</v>
      </c>
      <c r="K216">
        <f t="shared" si="32"/>
        <v>0</v>
      </c>
      <c r="L216">
        <f t="shared" si="33"/>
        <v>287.86</v>
      </c>
      <c r="M216" s="2">
        <f t="shared" si="34"/>
        <v>0.36000000000001364</v>
      </c>
    </row>
    <row r="217" spans="1:13" x14ac:dyDescent="0.2">
      <c r="A217" s="42">
        <v>0</v>
      </c>
      <c r="B217" s="43">
        <v>224562.99</v>
      </c>
      <c r="C217" s="43">
        <v>1182444.1399999999</v>
      </c>
      <c r="D217" s="43">
        <v>292.41000000000003</v>
      </c>
      <c r="E217" s="42" t="s">
        <v>56</v>
      </c>
      <c r="F217" s="44">
        <v>-3.40282346639E+38</v>
      </c>
      <c r="G217" s="44">
        <v>292.841488863</v>
      </c>
      <c r="H217" s="44">
        <v>-3.40282346639E+38</v>
      </c>
      <c r="I217">
        <f t="shared" si="32"/>
        <v>0</v>
      </c>
      <c r="J217">
        <f t="shared" si="32"/>
        <v>292.83999999999997</v>
      </c>
      <c r="K217">
        <f t="shared" si="32"/>
        <v>0</v>
      </c>
      <c r="L217">
        <f t="shared" si="33"/>
        <v>292.83999999999997</v>
      </c>
      <c r="M217" s="2">
        <f t="shared" si="34"/>
        <v>0.42999999999994998</v>
      </c>
    </row>
    <row r="218" spans="1:13" x14ac:dyDescent="0.2">
      <c r="A218" s="42">
        <v>0</v>
      </c>
      <c r="B218" s="43">
        <v>224442.18</v>
      </c>
      <c r="C218" s="43">
        <v>1182365.45</v>
      </c>
      <c r="D218" s="43">
        <v>289.39999999999998</v>
      </c>
      <c r="E218" s="42" t="s">
        <v>56</v>
      </c>
      <c r="F218" s="44">
        <v>-3.40282346639E+38</v>
      </c>
      <c r="G218" s="44">
        <v>289.88153759400001</v>
      </c>
      <c r="H218" s="44">
        <v>-3.40282346639E+38</v>
      </c>
      <c r="I218">
        <f t="shared" si="32"/>
        <v>0</v>
      </c>
      <c r="J218">
        <f t="shared" si="32"/>
        <v>289.88</v>
      </c>
      <c r="K218">
        <f t="shared" si="32"/>
        <v>0</v>
      </c>
      <c r="L218">
        <f t="shared" si="33"/>
        <v>289.88</v>
      </c>
      <c r="M218" s="2">
        <f t="shared" si="34"/>
        <v>0.48000000000001819</v>
      </c>
    </row>
    <row r="219" spans="1:13" x14ac:dyDescent="0.2">
      <c r="A219" s="42">
        <v>0</v>
      </c>
      <c r="B219" s="43">
        <v>224325.23</v>
      </c>
      <c r="C219" s="43">
        <v>1182339.1499999999</v>
      </c>
      <c r="D219" s="43">
        <v>281.02</v>
      </c>
      <c r="E219" s="42" t="s">
        <v>56</v>
      </c>
      <c r="F219" s="44">
        <v>-3.40282346639E+38</v>
      </c>
      <c r="G219" s="44">
        <v>281.390175408</v>
      </c>
      <c r="H219" s="44">
        <v>-3.40282346639E+38</v>
      </c>
      <c r="I219">
        <f t="shared" si="32"/>
        <v>0</v>
      </c>
      <c r="J219">
        <f t="shared" si="32"/>
        <v>281.39</v>
      </c>
      <c r="K219">
        <f t="shared" si="32"/>
        <v>0</v>
      </c>
      <c r="L219">
        <f t="shared" si="33"/>
        <v>281.39</v>
      </c>
      <c r="M219" s="2">
        <f t="shared" si="34"/>
        <v>0.37000000000000455</v>
      </c>
    </row>
    <row r="220" spans="1:13" x14ac:dyDescent="0.2">
      <c r="A220" s="42">
        <v>0</v>
      </c>
      <c r="B220" s="43">
        <v>222157.91</v>
      </c>
      <c r="C220" s="43">
        <v>1181469.6499999999</v>
      </c>
      <c r="D220" s="43">
        <v>292.19</v>
      </c>
      <c r="E220" s="42" t="s">
        <v>56</v>
      </c>
      <c r="F220" s="44">
        <v>-3.40282346639E+38</v>
      </c>
      <c r="G220" s="44">
        <v>292.54073927100001</v>
      </c>
      <c r="H220" s="44">
        <v>-3.40282346639E+38</v>
      </c>
      <c r="I220">
        <f t="shared" si="32"/>
        <v>0</v>
      </c>
      <c r="J220">
        <f t="shared" si="32"/>
        <v>292.54000000000002</v>
      </c>
      <c r="K220">
        <f t="shared" si="32"/>
        <v>0</v>
      </c>
      <c r="L220">
        <f t="shared" si="33"/>
        <v>292.54000000000002</v>
      </c>
      <c r="M220" s="2">
        <f t="shared" si="34"/>
        <v>0.35000000000002274</v>
      </c>
    </row>
    <row r="221" spans="1:13" x14ac:dyDescent="0.2">
      <c r="A221" s="42">
        <v>0</v>
      </c>
      <c r="B221" s="43">
        <v>222269.92</v>
      </c>
      <c r="C221" s="43">
        <v>1181450.26</v>
      </c>
      <c r="D221" s="43">
        <v>293.33</v>
      </c>
      <c r="E221" s="42" t="s">
        <v>56</v>
      </c>
      <c r="F221" s="44">
        <v>-3.40282346639E+38</v>
      </c>
      <c r="G221" s="44">
        <v>293.60938467900002</v>
      </c>
      <c r="H221" s="44">
        <v>-3.40282346639E+38</v>
      </c>
      <c r="I221">
        <f t="shared" si="32"/>
        <v>0</v>
      </c>
      <c r="J221">
        <f t="shared" si="32"/>
        <v>293.61</v>
      </c>
      <c r="K221">
        <f t="shared" si="32"/>
        <v>0</v>
      </c>
      <c r="L221">
        <f t="shared" si="33"/>
        <v>293.61</v>
      </c>
      <c r="M221" s="2">
        <f t="shared" si="34"/>
        <v>0.28000000000002956</v>
      </c>
    </row>
    <row r="222" spans="1:13" x14ac:dyDescent="0.2">
      <c r="A222" s="42">
        <v>0</v>
      </c>
      <c r="B222" s="43">
        <v>222296.64</v>
      </c>
      <c r="C222" s="43">
        <v>1181387.7</v>
      </c>
      <c r="D222" s="43">
        <v>293.3</v>
      </c>
      <c r="E222" s="42" t="s">
        <v>56</v>
      </c>
      <c r="F222" s="44">
        <v>-3.40282346639E+38</v>
      </c>
      <c r="G222" s="44">
        <v>293.862726485</v>
      </c>
      <c r="H222" s="44">
        <v>-3.40282346639E+38</v>
      </c>
      <c r="I222">
        <f t="shared" si="32"/>
        <v>0</v>
      </c>
      <c r="J222">
        <f t="shared" si="32"/>
        <v>293.86</v>
      </c>
      <c r="K222">
        <f t="shared" si="32"/>
        <v>0</v>
      </c>
      <c r="L222">
        <f t="shared" si="33"/>
        <v>293.86</v>
      </c>
      <c r="M222" s="2">
        <f t="shared" si="34"/>
        <v>0.56000000000000227</v>
      </c>
    </row>
    <row r="223" spans="1:13" x14ac:dyDescent="0.2">
      <c r="A223" s="42">
        <v>0</v>
      </c>
      <c r="B223" s="43">
        <v>222395.38</v>
      </c>
      <c r="C223" s="43">
        <v>1181429.52</v>
      </c>
      <c r="D223" s="43">
        <v>293.89999999999998</v>
      </c>
      <c r="E223" s="42" t="s">
        <v>56</v>
      </c>
      <c r="F223" s="44">
        <v>-3.40282346639E+38</v>
      </c>
      <c r="G223" s="44">
        <v>294.15908399199998</v>
      </c>
      <c r="H223" s="44">
        <v>-3.40282346639E+38</v>
      </c>
      <c r="I223">
        <f t="shared" si="32"/>
        <v>0</v>
      </c>
      <c r="J223">
        <f t="shared" si="32"/>
        <v>294.16000000000003</v>
      </c>
      <c r="K223">
        <f t="shared" si="32"/>
        <v>0</v>
      </c>
      <c r="L223">
        <f t="shared" si="33"/>
        <v>294.16000000000003</v>
      </c>
      <c r="M223" s="2">
        <f t="shared" si="34"/>
        <v>0.26000000000004775</v>
      </c>
    </row>
    <row r="224" spans="1:13" x14ac:dyDescent="0.2">
      <c r="A224" s="42">
        <v>0</v>
      </c>
      <c r="B224" s="43">
        <v>222488.91</v>
      </c>
      <c r="C224" s="43">
        <v>1181475.26</v>
      </c>
      <c r="D224" s="43">
        <v>293.87</v>
      </c>
      <c r="E224" s="42" t="s">
        <v>56</v>
      </c>
      <c r="F224" s="44">
        <v>-3.40282346639E+38</v>
      </c>
      <c r="G224" s="44">
        <v>294.15671724399999</v>
      </c>
      <c r="H224" s="44">
        <v>-3.40282346639E+38</v>
      </c>
      <c r="I224">
        <f t="shared" si="32"/>
        <v>0</v>
      </c>
      <c r="J224">
        <f t="shared" si="32"/>
        <v>294.16000000000003</v>
      </c>
      <c r="K224">
        <f t="shared" si="32"/>
        <v>0</v>
      </c>
      <c r="L224">
        <f t="shared" si="33"/>
        <v>294.16000000000003</v>
      </c>
      <c r="M224" s="2">
        <f t="shared" si="34"/>
        <v>0.29000000000002046</v>
      </c>
    </row>
    <row r="225" spans="1:13" x14ac:dyDescent="0.2">
      <c r="A225" s="42">
        <v>0</v>
      </c>
      <c r="B225" s="43">
        <v>398229.37</v>
      </c>
      <c r="C225" s="43">
        <v>1051945.6599999999</v>
      </c>
      <c r="D225" s="43">
        <v>490.91</v>
      </c>
      <c r="E225" s="42" t="s">
        <v>15</v>
      </c>
      <c r="F225" s="44">
        <v>-3.40282346639E+38</v>
      </c>
      <c r="G225" s="44">
        <v>491.00310301600001</v>
      </c>
      <c r="H225" s="44">
        <v>-3.40282346639E+38</v>
      </c>
      <c r="I225">
        <f t="shared" ref="I225:K256" si="35">IF(F225&lt;0,0,ROUND(F225,2))</f>
        <v>0</v>
      </c>
      <c r="J225">
        <f t="shared" si="35"/>
        <v>491</v>
      </c>
      <c r="K225">
        <f t="shared" si="35"/>
        <v>0</v>
      </c>
      <c r="L225">
        <f t="shared" ref="L225:L258" si="36">IF(AND(I225&gt;0,K225&gt;0),I225,I225+J225+K225)</f>
        <v>491</v>
      </c>
      <c r="M225" s="2">
        <f t="shared" ref="M225:M258" si="37">L225-D225</f>
        <v>8.9999999999974989E-2</v>
      </c>
    </row>
    <row r="226" spans="1:13" x14ac:dyDescent="0.2">
      <c r="A226" s="42">
        <v>0</v>
      </c>
      <c r="B226" s="43">
        <v>398278.36</v>
      </c>
      <c r="C226" s="43">
        <v>1052020.83</v>
      </c>
      <c r="D226" s="43">
        <v>487.17</v>
      </c>
      <c r="E226" s="42" t="s">
        <v>15</v>
      </c>
      <c r="F226" s="44">
        <v>-3.40282346639E+38</v>
      </c>
      <c r="G226" s="44">
        <v>487.689994055</v>
      </c>
      <c r="H226" s="44">
        <v>-3.40282346639E+38</v>
      </c>
      <c r="I226">
        <f t="shared" si="35"/>
        <v>0</v>
      </c>
      <c r="J226">
        <f t="shared" si="35"/>
        <v>487.69</v>
      </c>
      <c r="K226">
        <f t="shared" si="35"/>
        <v>0</v>
      </c>
      <c r="L226">
        <f t="shared" si="36"/>
        <v>487.69</v>
      </c>
      <c r="M226" s="2">
        <f t="shared" si="37"/>
        <v>0.51999999999998181</v>
      </c>
    </row>
    <row r="227" spans="1:13" x14ac:dyDescent="0.2">
      <c r="A227" s="42">
        <v>0</v>
      </c>
      <c r="B227" s="43">
        <v>398290.53</v>
      </c>
      <c r="C227" s="43">
        <v>1051929.1000000001</v>
      </c>
      <c r="D227" s="43">
        <v>492.26</v>
      </c>
      <c r="E227" s="42" t="s">
        <v>15</v>
      </c>
      <c r="F227" s="44">
        <v>-3.40282346639E+38</v>
      </c>
      <c r="G227" s="44">
        <v>492.38095647400002</v>
      </c>
      <c r="H227" s="44">
        <v>-3.40282346639E+38</v>
      </c>
      <c r="I227">
        <f t="shared" si="35"/>
        <v>0</v>
      </c>
      <c r="J227">
        <f t="shared" si="35"/>
        <v>492.38</v>
      </c>
      <c r="K227">
        <f t="shared" si="35"/>
        <v>0</v>
      </c>
      <c r="L227">
        <f t="shared" si="36"/>
        <v>492.38</v>
      </c>
      <c r="M227" s="2">
        <f t="shared" si="37"/>
        <v>0.12000000000000455</v>
      </c>
    </row>
    <row r="228" spans="1:13" x14ac:dyDescent="0.2">
      <c r="A228" s="42">
        <v>0</v>
      </c>
      <c r="B228" s="43">
        <v>394213.54</v>
      </c>
      <c r="C228" s="43">
        <v>1054297.8400000001</v>
      </c>
      <c r="D228" s="43">
        <v>536.6</v>
      </c>
      <c r="E228" s="42" t="s">
        <v>15</v>
      </c>
      <c r="F228" s="44">
        <v>-3.40282346639E+38</v>
      </c>
      <c r="G228" s="44">
        <v>536.53424300200004</v>
      </c>
      <c r="H228" s="44">
        <v>-3.40282346639E+38</v>
      </c>
      <c r="I228">
        <f t="shared" si="35"/>
        <v>0</v>
      </c>
      <c r="J228">
        <f t="shared" si="35"/>
        <v>536.53</v>
      </c>
      <c r="K228">
        <f t="shared" si="35"/>
        <v>0</v>
      </c>
      <c r="L228">
        <f t="shared" si="36"/>
        <v>536.53</v>
      </c>
      <c r="M228" s="2">
        <f t="shared" si="37"/>
        <v>-7.0000000000050022E-2</v>
      </c>
    </row>
    <row r="229" spans="1:13" x14ac:dyDescent="0.2">
      <c r="A229" s="42">
        <v>0</v>
      </c>
      <c r="B229" s="43">
        <v>394292.32</v>
      </c>
      <c r="C229" s="43">
        <v>1054411.18</v>
      </c>
      <c r="D229" s="43">
        <v>534.29999999999995</v>
      </c>
      <c r="E229" s="42" t="s">
        <v>15</v>
      </c>
      <c r="F229" s="44">
        <v>-3.40282346639E+38</v>
      </c>
      <c r="G229" s="44">
        <v>534.1919924</v>
      </c>
      <c r="H229" s="44">
        <v>-3.40282346639E+38</v>
      </c>
      <c r="I229">
        <f t="shared" si="35"/>
        <v>0</v>
      </c>
      <c r="J229">
        <f t="shared" si="35"/>
        <v>534.19000000000005</v>
      </c>
      <c r="K229">
        <f t="shared" si="35"/>
        <v>0</v>
      </c>
      <c r="L229">
        <f t="shared" si="36"/>
        <v>534.19000000000005</v>
      </c>
      <c r="M229" s="2">
        <f t="shared" si="37"/>
        <v>-0.10999999999989996</v>
      </c>
    </row>
    <row r="230" spans="1:13" x14ac:dyDescent="0.2">
      <c r="A230" s="42">
        <v>0</v>
      </c>
      <c r="B230" s="43">
        <v>393816.09</v>
      </c>
      <c r="C230" s="43">
        <v>1054459.48</v>
      </c>
      <c r="D230" s="43">
        <v>554.87</v>
      </c>
      <c r="E230" s="42" t="s">
        <v>15</v>
      </c>
      <c r="F230" s="44">
        <v>-3.40282346639E+38</v>
      </c>
      <c r="G230" s="44">
        <v>555.00021818499999</v>
      </c>
      <c r="H230" s="44">
        <v>-3.40282346639E+38</v>
      </c>
      <c r="I230">
        <f t="shared" si="35"/>
        <v>0</v>
      </c>
      <c r="J230">
        <f t="shared" si="35"/>
        <v>555</v>
      </c>
      <c r="K230">
        <f t="shared" si="35"/>
        <v>0</v>
      </c>
      <c r="L230">
        <f t="shared" si="36"/>
        <v>555</v>
      </c>
      <c r="M230" s="2">
        <f t="shared" si="37"/>
        <v>0.12999999999999545</v>
      </c>
    </row>
    <row r="231" spans="1:13" x14ac:dyDescent="0.2">
      <c r="A231" s="42">
        <v>0</v>
      </c>
      <c r="B231" s="43">
        <v>393682.17</v>
      </c>
      <c r="C231" s="43">
        <v>1054471.76</v>
      </c>
      <c r="D231" s="43">
        <v>560.12</v>
      </c>
      <c r="E231" s="42" t="s">
        <v>15</v>
      </c>
      <c r="F231" s="44">
        <v>-3.40282346639E+38</v>
      </c>
      <c r="G231" s="44">
        <v>560.22997959999998</v>
      </c>
      <c r="H231" s="44">
        <v>-3.40282346639E+38</v>
      </c>
      <c r="I231">
        <f t="shared" si="35"/>
        <v>0</v>
      </c>
      <c r="J231">
        <f t="shared" si="35"/>
        <v>560.23</v>
      </c>
      <c r="K231">
        <f t="shared" si="35"/>
        <v>0</v>
      </c>
      <c r="L231">
        <f t="shared" si="36"/>
        <v>560.23</v>
      </c>
      <c r="M231" s="2">
        <f t="shared" si="37"/>
        <v>0.11000000000001364</v>
      </c>
    </row>
    <row r="232" spans="1:13" x14ac:dyDescent="0.2">
      <c r="A232" s="42">
        <v>0</v>
      </c>
      <c r="B232" s="43">
        <v>393717.09</v>
      </c>
      <c r="C232" s="43">
        <v>1054094.47</v>
      </c>
      <c r="D232" s="43">
        <v>558.33000000000004</v>
      </c>
      <c r="E232" s="42" t="s">
        <v>15</v>
      </c>
      <c r="F232" s="44">
        <v>-3.40282346639E+38</v>
      </c>
      <c r="G232" s="44">
        <v>558.20162757000003</v>
      </c>
      <c r="H232" s="44">
        <v>-3.40282346639E+38</v>
      </c>
      <c r="I232">
        <f t="shared" si="35"/>
        <v>0</v>
      </c>
      <c r="J232">
        <f t="shared" si="35"/>
        <v>558.20000000000005</v>
      </c>
      <c r="K232">
        <f t="shared" si="35"/>
        <v>0</v>
      </c>
      <c r="L232">
        <f t="shared" si="36"/>
        <v>558.20000000000005</v>
      </c>
      <c r="M232" s="2">
        <f t="shared" si="37"/>
        <v>-0.12999999999999545</v>
      </c>
    </row>
    <row r="233" spans="1:13" x14ac:dyDescent="0.2">
      <c r="A233" s="42">
        <v>0</v>
      </c>
      <c r="B233" s="43">
        <v>393634.07</v>
      </c>
      <c r="C233" s="43">
        <v>1054069.7</v>
      </c>
      <c r="D233" s="43">
        <v>561.98</v>
      </c>
      <c r="E233" s="42" t="s">
        <v>15</v>
      </c>
      <c r="F233" s="44">
        <v>-3.40282346639E+38</v>
      </c>
      <c r="G233" s="44">
        <v>561.99611472799995</v>
      </c>
      <c r="H233" s="44">
        <v>-3.40282346639E+38</v>
      </c>
      <c r="I233">
        <f t="shared" si="35"/>
        <v>0</v>
      </c>
      <c r="J233">
        <f t="shared" si="35"/>
        <v>562</v>
      </c>
      <c r="K233">
        <f t="shared" si="35"/>
        <v>0</v>
      </c>
      <c r="L233">
        <f t="shared" si="36"/>
        <v>562</v>
      </c>
      <c r="M233" s="2">
        <f t="shared" si="37"/>
        <v>1.999999999998181E-2</v>
      </c>
    </row>
    <row r="234" spans="1:13" x14ac:dyDescent="0.2">
      <c r="A234" s="42">
        <v>0</v>
      </c>
      <c r="B234" s="43">
        <v>393622.62</v>
      </c>
      <c r="C234" s="43">
        <v>1054181.82</v>
      </c>
      <c r="D234" s="43">
        <v>562.53</v>
      </c>
      <c r="E234" s="42" t="s">
        <v>15</v>
      </c>
      <c r="F234" s="44">
        <v>-3.40282346639E+38</v>
      </c>
      <c r="G234" s="44">
        <v>562.55177433200004</v>
      </c>
      <c r="H234" s="44">
        <v>-3.40282346639E+38</v>
      </c>
      <c r="I234">
        <f t="shared" si="35"/>
        <v>0</v>
      </c>
      <c r="J234">
        <f t="shared" si="35"/>
        <v>562.54999999999995</v>
      </c>
      <c r="K234">
        <f t="shared" si="35"/>
        <v>0</v>
      </c>
      <c r="L234">
        <f t="shared" si="36"/>
        <v>562.54999999999995</v>
      </c>
      <c r="M234" s="2">
        <f t="shared" si="37"/>
        <v>1.999999999998181E-2</v>
      </c>
    </row>
    <row r="235" spans="1:13" x14ac:dyDescent="0.2">
      <c r="A235" s="42">
        <v>0</v>
      </c>
      <c r="B235" s="43">
        <v>393482.99</v>
      </c>
      <c r="C235" s="43">
        <v>1054145.44</v>
      </c>
      <c r="D235" s="43">
        <v>568.74</v>
      </c>
      <c r="E235" s="42" t="s">
        <v>15</v>
      </c>
      <c r="F235" s="44">
        <v>-3.40282346639E+38</v>
      </c>
      <c r="G235" s="44">
        <v>568.91764475800005</v>
      </c>
      <c r="H235" s="44">
        <v>-3.40282346639E+38</v>
      </c>
      <c r="I235">
        <f t="shared" si="35"/>
        <v>0</v>
      </c>
      <c r="J235">
        <f t="shared" si="35"/>
        <v>568.91999999999996</v>
      </c>
      <c r="K235">
        <f t="shared" si="35"/>
        <v>0</v>
      </c>
      <c r="L235">
        <f t="shared" si="36"/>
        <v>568.91999999999996</v>
      </c>
      <c r="M235" s="2">
        <f t="shared" si="37"/>
        <v>0.17999999999994998</v>
      </c>
    </row>
    <row r="236" spans="1:13" x14ac:dyDescent="0.2">
      <c r="A236" s="42">
        <v>0</v>
      </c>
      <c r="B236" s="43">
        <v>402565.11</v>
      </c>
      <c r="C236" s="43">
        <v>1052213.26</v>
      </c>
      <c r="D236" s="43">
        <v>549.24</v>
      </c>
      <c r="E236" s="42" t="s">
        <v>15</v>
      </c>
      <c r="F236" s="44">
        <v>-3.40282346639E+38</v>
      </c>
      <c r="G236" s="44">
        <v>549.504429942</v>
      </c>
      <c r="H236" s="44">
        <v>-3.40282346639E+38</v>
      </c>
      <c r="I236">
        <f t="shared" si="35"/>
        <v>0</v>
      </c>
      <c r="J236">
        <f t="shared" si="35"/>
        <v>549.5</v>
      </c>
      <c r="K236">
        <f t="shared" si="35"/>
        <v>0</v>
      </c>
      <c r="L236">
        <f t="shared" si="36"/>
        <v>549.5</v>
      </c>
      <c r="M236" s="2">
        <f t="shared" si="37"/>
        <v>0.25999999999999091</v>
      </c>
    </row>
    <row r="237" spans="1:13" x14ac:dyDescent="0.2">
      <c r="A237" s="42">
        <v>0</v>
      </c>
      <c r="B237" s="43">
        <v>401508.85</v>
      </c>
      <c r="C237" s="43">
        <v>1050815.3</v>
      </c>
      <c r="D237" s="43">
        <v>582.9</v>
      </c>
      <c r="E237" s="42" t="s">
        <v>15</v>
      </c>
      <c r="F237" s="44">
        <v>-3.40282346639E+38</v>
      </c>
      <c r="G237" s="44">
        <v>582.77392324200002</v>
      </c>
      <c r="H237" s="44">
        <v>-3.40282346639E+38</v>
      </c>
      <c r="I237">
        <f t="shared" si="35"/>
        <v>0</v>
      </c>
      <c r="J237">
        <f t="shared" si="35"/>
        <v>582.77</v>
      </c>
      <c r="K237">
        <f t="shared" si="35"/>
        <v>0</v>
      </c>
      <c r="L237">
        <f t="shared" si="36"/>
        <v>582.77</v>
      </c>
      <c r="M237" s="2">
        <f t="shared" si="37"/>
        <v>-0.12999999999999545</v>
      </c>
    </row>
    <row r="238" spans="1:13" x14ac:dyDescent="0.2">
      <c r="A238" s="42">
        <v>0</v>
      </c>
      <c r="B238" s="43">
        <v>253589.24</v>
      </c>
      <c r="C238" s="43">
        <v>1042424.06</v>
      </c>
      <c r="D238" s="43">
        <v>515.75</v>
      </c>
      <c r="E238" s="42" t="s">
        <v>15</v>
      </c>
      <c r="F238" s="44">
        <v>-3.40282346639E+38</v>
      </c>
      <c r="G238" s="44">
        <v>516.34045360000005</v>
      </c>
      <c r="H238" s="44">
        <v>-3.40282346639E+38</v>
      </c>
      <c r="I238">
        <f t="shared" si="35"/>
        <v>0</v>
      </c>
      <c r="J238">
        <f t="shared" si="35"/>
        <v>516.34</v>
      </c>
      <c r="K238">
        <f t="shared" si="35"/>
        <v>0</v>
      </c>
      <c r="L238">
        <f t="shared" si="36"/>
        <v>516.34</v>
      </c>
      <c r="M238" s="2">
        <f t="shared" si="37"/>
        <v>0.59000000000003183</v>
      </c>
    </row>
    <row r="239" spans="1:13" x14ac:dyDescent="0.2">
      <c r="A239" s="42">
        <v>0</v>
      </c>
      <c r="B239" s="43">
        <v>253533.33</v>
      </c>
      <c r="C239" s="43">
        <v>1042240.3</v>
      </c>
      <c r="D239" s="43">
        <v>522.63</v>
      </c>
      <c r="E239" s="42" t="s">
        <v>15</v>
      </c>
      <c r="F239" s="44">
        <v>-3.40282346639E+38</v>
      </c>
      <c r="G239" s="44">
        <v>523.213526591</v>
      </c>
      <c r="H239" s="44">
        <v>-3.40282346639E+38</v>
      </c>
      <c r="I239">
        <f t="shared" si="35"/>
        <v>0</v>
      </c>
      <c r="J239">
        <f t="shared" si="35"/>
        <v>523.21</v>
      </c>
      <c r="K239">
        <f t="shared" si="35"/>
        <v>0</v>
      </c>
      <c r="L239">
        <f t="shared" si="36"/>
        <v>523.21</v>
      </c>
      <c r="M239" s="2">
        <f t="shared" si="37"/>
        <v>0.58000000000004093</v>
      </c>
    </row>
    <row r="240" spans="1:13" x14ac:dyDescent="0.2">
      <c r="A240" s="42">
        <v>0</v>
      </c>
      <c r="B240" s="43">
        <v>306343.55</v>
      </c>
      <c r="C240" s="43">
        <v>1092930.1499999999</v>
      </c>
      <c r="D240" s="43">
        <v>332.69</v>
      </c>
      <c r="E240" s="42" t="s">
        <v>15</v>
      </c>
      <c r="F240" s="44">
        <v>-3.40282346639E+38</v>
      </c>
      <c r="G240" s="44">
        <v>333.088089502</v>
      </c>
      <c r="H240" s="44">
        <v>-3.40282346639E+38</v>
      </c>
      <c r="I240">
        <f t="shared" si="35"/>
        <v>0</v>
      </c>
      <c r="J240">
        <f t="shared" si="35"/>
        <v>333.09</v>
      </c>
      <c r="K240">
        <f t="shared" si="35"/>
        <v>0</v>
      </c>
      <c r="L240">
        <f t="shared" si="36"/>
        <v>333.09</v>
      </c>
      <c r="M240" s="2">
        <f t="shared" si="37"/>
        <v>0.39999999999997726</v>
      </c>
    </row>
    <row r="241" spans="1:13" x14ac:dyDescent="0.2">
      <c r="A241" s="42">
        <v>0</v>
      </c>
      <c r="B241" s="43">
        <v>307837.03999999998</v>
      </c>
      <c r="C241" s="43">
        <v>1093652.99</v>
      </c>
      <c r="D241" s="43">
        <v>301.08999999999997</v>
      </c>
      <c r="E241" s="42" t="s">
        <v>15</v>
      </c>
      <c r="F241" s="44">
        <v>-3.40282346639E+38</v>
      </c>
      <c r="G241" s="44">
        <v>301.41715597799998</v>
      </c>
      <c r="H241" s="44">
        <v>-3.40282346639E+38</v>
      </c>
      <c r="I241">
        <f t="shared" si="35"/>
        <v>0</v>
      </c>
      <c r="J241">
        <f t="shared" si="35"/>
        <v>301.42</v>
      </c>
      <c r="K241">
        <f t="shared" si="35"/>
        <v>0</v>
      </c>
      <c r="L241">
        <f t="shared" si="36"/>
        <v>301.42</v>
      </c>
      <c r="M241" s="2">
        <f t="shared" si="37"/>
        <v>0.33000000000004093</v>
      </c>
    </row>
    <row r="242" spans="1:13" x14ac:dyDescent="0.2">
      <c r="A242" s="42">
        <v>0</v>
      </c>
      <c r="B242" s="43">
        <v>307830.03000000003</v>
      </c>
      <c r="C242" s="43">
        <v>1093790.6499999999</v>
      </c>
      <c r="D242" s="43">
        <v>300.83999999999997</v>
      </c>
      <c r="E242" s="42" t="s">
        <v>15</v>
      </c>
      <c r="F242" s="44">
        <v>-3.40282346639E+38</v>
      </c>
      <c r="G242" s="44">
        <v>301.33181213300003</v>
      </c>
      <c r="H242" s="44">
        <v>-3.40282346639E+38</v>
      </c>
      <c r="I242">
        <f t="shared" si="35"/>
        <v>0</v>
      </c>
      <c r="J242">
        <f t="shared" si="35"/>
        <v>301.33</v>
      </c>
      <c r="K242">
        <f t="shared" si="35"/>
        <v>0</v>
      </c>
      <c r="L242">
        <f t="shared" si="36"/>
        <v>301.33</v>
      </c>
      <c r="M242" s="2">
        <f t="shared" si="37"/>
        <v>0.49000000000000909</v>
      </c>
    </row>
    <row r="243" spans="1:13" x14ac:dyDescent="0.2">
      <c r="A243" s="42">
        <v>0</v>
      </c>
      <c r="B243" s="43">
        <v>410902.65</v>
      </c>
      <c r="C243" s="43">
        <v>1154407.22</v>
      </c>
      <c r="D243" s="43">
        <v>744.51</v>
      </c>
      <c r="E243" s="42" t="s">
        <v>15</v>
      </c>
      <c r="F243" s="44">
        <v>-3.40282346639E+38</v>
      </c>
      <c r="G243" s="44">
        <v>744.61602545599999</v>
      </c>
      <c r="H243" s="44">
        <v>-3.40282346639E+38</v>
      </c>
      <c r="I243">
        <f t="shared" si="35"/>
        <v>0</v>
      </c>
      <c r="J243">
        <f t="shared" si="35"/>
        <v>744.62</v>
      </c>
      <c r="K243">
        <f t="shared" si="35"/>
        <v>0</v>
      </c>
      <c r="L243">
        <f t="shared" si="36"/>
        <v>744.62</v>
      </c>
      <c r="M243" s="2">
        <f t="shared" si="37"/>
        <v>0.11000000000001364</v>
      </c>
    </row>
    <row r="244" spans="1:13" x14ac:dyDescent="0.2">
      <c r="A244" s="42">
        <v>0</v>
      </c>
      <c r="B244" s="43">
        <v>410911.12</v>
      </c>
      <c r="C244" s="43">
        <v>1154494.02</v>
      </c>
      <c r="D244" s="43">
        <v>749.29</v>
      </c>
      <c r="E244" s="42" t="s">
        <v>15</v>
      </c>
      <c r="F244" s="44">
        <v>-3.40282346639E+38</v>
      </c>
      <c r="G244" s="44">
        <v>749.17366477799999</v>
      </c>
      <c r="H244" s="44">
        <v>-3.40282346639E+38</v>
      </c>
      <c r="I244">
        <f t="shared" si="35"/>
        <v>0</v>
      </c>
      <c r="J244">
        <f t="shared" si="35"/>
        <v>749.17</v>
      </c>
      <c r="K244">
        <f t="shared" si="35"/>
        <v>0</v>
      </c>
      <c r="L244">
        <f t="shared" si="36"/>
        <v>749.17</v>
      </c>
      <c r="M244" s="2">
        <f t="shared" si="37"/>
        <v>-0.12000000000000455</v>
      </c>
    </row>
    <row r="245" spans="1:13" x14ac:dyDescent="0.2">
      <c r="A245" s="42">
        <v>0</v>
      </c>
      <c r="B245" s="43">
        <v>410866.64</v>
      </c>
      <c r="C245" s="43">
        <v>1154575.47</v>
      </c>
      <c r="D245" s="43">
        <v>749.59</v>
      </c>
      <c r="E245" s="42" t="s">
        <v>15</v>
      </c>
      <c r="F245" s="44">
        <v>-3.40282346639E+38</v>
      </c>
      <c r="G245" s="44">
        <v>749.72351588599997</v>
      </c>
      <c r="H245" s="44">
        <v>-3.40282346639E+38</v>
      </c>
      <c r="I245">
        <f t="shared" si="35"/>
        <v>0</v>
      </c>
      <c r="J245">
        <f t="shared" si="35"/>
        <v>749.72</v>
      </c>
      <c r="K245">
        <f t="shared" si="35"/>
        <v>0</v>
      </c>
      <c r="L245">
        <f t="shared" si="36"/>
        <v>749.72</v>
      </c>
      <c r="M245" s="2">
        <f t="shared" si="37"/>
        <v>0.12999999999999545</v>
      </c>
    </row>
    <row r="246" spans="1:13" x14ac:dyDescent="0.2">
      <c r="A246" s="42">
        <v>0</v>
      </c>
      <c r="B246" s="43">
        <v>282928.71999999997</v>
      </c>
      <c r="C246" s="43">
        <v>1177057.22</v>
      </c>
      <c r="D246" s="43">
        <v>378.46</v>
      </c>
      <c r="E246" s="42" t="s">
        <v>15</v>
      </c>
      <c r="F246" s="44">
        <v>-3.40282346639E+38</v>
      </c>
      <c r="G246" s="44">
        <v>378.87949698800003</v>
      </c>
      <c r="H246" s="44">
        <v>-3.40282346639E+38</v>
      </c>
      <c r="I246">
        <f t="shared" si="35"/>
        <v>0</v>
      </c>
      <c r="J246">
        <f t="shared" si="35"/>
        <v>378.88</v>
      </c>
      <c r="K246">
        <f t="shared" si="35"/>
        <v>0</v>
      </c>
      <c r="L246">
        <f t="shared" si="36"/>
        <v>378.88</v>
      </c>
      <c r="M246" s="2">
        <f t="shared" si="37"/>
        <v>0.42000000000001592</v>
      </c>
    </row>
    <row r="247" spans="1:13" x14ac:dyDescent="0.2">
      <c r="A247" s="42">
        <v>0</v>
      </c>
      <c r="B247" s="43">
        <v>282805.69</v>
      </c>
      <c r="C247" s="43">
        <v>1177110.68</v>
      </c>
      <c r="D247" s="43">
        <v>368.82</v>
      </c>
      <c r="E247" s="42" t="s">
        <v>15</v>
      </c>
      <c r="F247" s="44">
        <v>-3.40282346639E+38</v>
      </c>
      <c r="G247" s="44">
        <v>369.14886041300002</v>
      </c>
      <c r="H247" s="44">
        <v>-3.40282346639E+38</v>
      </c>
      <c r="I247">
        <f t="shared" si="35"/>
        <v>0</v>
      </c>
      <c r="J247">
        <f t="shared" si="35"/>
        <v>369.15</v>
      </c>
      <c r="K247">
        <f t="shared" si="35"/>
        <v>0</v>
      </c>
      <c r="L247">
        <f t="shared" si="36"/>
        <v>369.15</v>
      </c>
      <c r="M247" s="2">
        <f t="shared" si="37"/>
        <v>0.32999999999998408</v>
      </c>
    </row>
    <row r="248" spans="1:13" x14ac:dyDescent="0.2">
      <c r="A248" s="42">
        <v>0</v>
      </c>
      <c r="B248" s="43">
        <v>282771.63</v>
      </c>
      <c r="C248" s="43">
        <v>1177185.1499999999</v>
      </c>
      <c r="D248" s="43">
        <v>366.23</v>
      </c>
      <c r="E248" s="42" t="s">
        <v>15</v>
      </c>
      <c r="F248" s="44">
        <v>-3.40282346639E+38</v>
      </c>
      <c r="G248" s="44">
        <v>366.76256210399998</v>
      </c>
      <c r="H248" s="44">
        <v>-3.40282346639E+38</v>
      </c>
      <c r="I248">
        <f t="shared" si="35"/>
        <v>0</v>
      </c>
      <c r="J248">
        <f t="shared" si="35"/>
        <v>366.76</v>
      </c>
      <c r="K248">
        <f t="shared" si="35"/>
        <v>0</v>
      </c>
      <c r="L248">
        <f t="shared" si="36"/>
        <v>366.76</v>
      </c>
      <c r="M248" s="2">
        <f t="shared" si="37"/>
        <v>0.52999999999997272</v>
      </c>
    </row>
    <row r="249" spans="1:13" x14ac:dyDescent="0.2">
      <c r="A249" s="42">
        <v>0</v>
      </c>
      <c r="B249" s="43">
        <v>282798.19</v>
      </c>
      <c r="C249" s="43">
        <v>1177324.8500000001</v>
      </c>
      <c r="D249" s="43">
        <v>369.52</v>
      </c>
      <c r="E249" s="42" t="s">
        <v>15</v>
      </c>
      <c r="F249" s="44">
        <v>-3.40282346639E+38</v>
      </c>
      <c r="G249" s="44">
        <v>369.92314907100001</v>
      </c>
      <c r="H249" s="44">
        <v>-3.40282346639E+38</v>
      </c>
      <c r="I249">
        <f t="shared" si="35"/>
        <v>0</v>
      </c>
      <c r="J249">
        <f t="shared" si="35"/>
        <v>369.92</v>
      </c>
      <c r="K249">
        <f t="shared" si="35"/>
        <v>0</v>
      </c>
      <c r="L249">
        <f t="shared" si="36"/>
        <v>369.92</v>
      </c>
      <c r="M249" s="2">
        <f t="shared" si="37"/>
        <v>0.40000000000003411</v>
      </c>
    </row>
    <row r="250" spans="1:13" x14ac:dyDescent="0.2">
      <c r="A250" s="42">
        <v>0</v>
      </c>
      <c r="B250" s="43">
        <v>270169.40000000002</v>
      </c>
      <c r="C250" s="43">
        <v>1227223.8500000001</v>
      </c>
      <c r="D250" s="43">
        <v>366.18</v>
      </c>
      <c r="E250" s="42" t="s">
        <v>15</v>
      </c>
      <c r="F250" s="44">
        <v>-3.40282346639E+38</v>
      </c>
      <c r="G250" s="44">
        <v>366.71952127899999</v>
      </c>
      <c r="H250" s="44">
        <v>-3.40282346639E+38</v>
      </c>
      <c r="I250">
        <f t="shared" si="35"/>
        <v>0</v>
      </c>
      <c r="J250">
        <f t="shared" si="35"/>
        <v>366.72</v>
      </c>
      <c r="K250">
        <f t="shared" si="35"/>
        <v>0</v>
      </c>
      <c r="L250">
        <f t="shared" si="36"/>
        <v>366.72</v>
      </c>
      <c r="M250" s="2">
        <f t="shared" si="37"/>
        <v>0.54000000000002046</v>
      </c>
    </row>
    <row r="251" spans="1:13" x14ac:dyDescent="0.2">
      <c r="A251" s="42">
        <v>0</v>
      </c>
      <c r="B251" s="43">
        <v>219875.06</v>
      </c>
      <c r="C251" s="43">
        <v>1182995.79</v>
      </c>
      <c r="D251" s="43">
        <v>287.86</v>
      </c>
      <c r="E251" s="42" t="s">
        <v>15</v>
      </c>
      <c r="F251" s="44">
        <v>-3.40282346639E+38</v>
      </c>
      <c r="G251" s="44">
        <v>287.78978286500001</v>
      </c>
      <c r="H251" s="44">
        <v>-3.40282346639E+38</v>
      </c>
      <c r="I251">
        <f t="shared" si="35"/>
        <v>0</v>
      </c>
      <c r="J251">
        <f t="shared" si="35"/>
        <v>287.79000000000002</v>
      </c>
      <c r="K251">
        <f t="shared" si="35"/>
        <v>0</v>
      </c>
      <c r="L251">
        <f t="shared" si="36"/>
        <v>287.79000000000002</v>
      </c>
      <c r="M251" s="2">
        <f t="shared" si="37"/>
        <v>-6.9999999999993179E-2</v>
      </c>
    </row>
    <row r="252" spans="1:13" x14ac:dyDescent="0.2">
      <c r="A252" s="42">
        <v>0</v>
      </c>
      <c r="B252" s="43">
        <v>219842.06</v>
      </c>
      <c r="C252" s="43">
        <v>1182894.71</v>
      </c>
      <c r="D252" s="43">
        <v>284.39</v>
      </c>
      <c r="E252" s="42" t="s">
        <v>15</v>
      </c>
      <c r="F252" s="44">
        <v>-3.40282346639E+38</v>
      </c>
      <c r="G252" s="44">
        <v>284.04483900399998</v>
      </c>
      <c r="H252" s="44">
        <v>-3.40282346639E+38</v>
      </c>
      <c r="I252">
        <f t="shared" si="35"/>
        <v>0</v>
      </c>
      <c r="J252">
        <f t="shared" si="35"/>
        <v>284.04000000000002</v>
      </c>
      <c r="K252">
        <f t="shared" si="35"/>
        <v>0</v>
      </c>
      <c r="L252">
        <f t="shared" si="36"/>
        <v>284.04000000000002</v>
      </c>
      <c r="M252" s="2">
        <f t="shared" si="37"/>
        <v>-0.34999999999996589</v>
      </c>
    </row>
    <row r="253" spans="1:13" x14ac:dyDescent="0.2">
      <c r="A253" s="42">
        <v>0</v>
      </c>
      <c r="B253" s="43">
        <v>219730.42</v>
      </c>
      <c r="C253" s="43">
        <v>1182730.8999999999</v>
      </c>
      <c r="D253" s="43">
        <v>282.68</v>
      </c>
      <c r="E253" s="42" t="s">
        <v>15</v>
      </c>
      <c r="F253" s="44">
        <v>-3.40282346639E+38</v>
      </c>
      <c r="G253" s="44">
        <v>282.65734791599999</v>
      </c>
      <c r="H253" s="44">
        <v>-3.40282346639E+38</v>
      </c>
      <c r="I253">
        <f t="shared" si="35"/>
        <v>0</v>
      </c>
      <c r="J253">
        <f t="shared" si="35"/>
        <v>282.66000000000003</v>
      </c>
      <c r="K253">
        <f t="shared" si="35"/>
        <v>0</v>
      </c>
      <c r="L253">
        <f t="shared" si="36"/>
        <v>282.66000000000003</v>
      </c>
      <c r="M253" s="2">
        <f t="shared" si="37"/>
        <v>-1.999999999998181E-2</v>
      </c>
    </row>
    <row r="254" spans="1:13" x14ac:dyDescent="0.2">
      <c r="A254" s="42">
        <v>0</v>
      </c>
      <c r="B254" s="43">
        <v>219822.17</v>
      </c>
      <c r="C254" s="43">
        <v>1182721.57</v>
      </c>
      <c r="D254" s="43">
        <v>289.83</v>
      </c>
      <c r="E254" s="42" t="s">
        <v>15</v>
      </c>
      <c r="F254" s="44">
        <v>-3.40282346639E+38</v>
      </c>
      <c r="G254" s="44">
        <v>289.53774333400003</v>
      </c>
      <c r="H254" s="44">
        <v>-3.40282346639E+38</v>
      </c>
      <c r="I254">
        <f t="shared" si="35"/>
        <v>0</v>
      </c>
      <c r="J254">
        <f t="shared" si="35"/>
        <v>289.54000000000002</v>
      </c>
      <c r="K254">
        <f t="shared" si="35"/>
        <v>0</v>
      </c>
      <c r="L254">
        <f t="shared" si="36"/>
        <v>289.54000000000002</v>
      </c>
      <c r="M254" s="2">
        <f t="shared" si="37"/>
        <v>-0.28999999999996362</v>
      </c>
    </row>
    <row r="255" spans="1:13" x14ac:dyDescent="0.2">
      <c r="A255" s="42">
        <v>0</v>
      </c>
      <c r="B255" s="43">
        <v>220000.66</v>
      </c>
      <c r="C255" s="43">
        <v>1182691.33</v>
      </c>
      <c r="D255" s="43">
        <v>291.38</v>
      </c>
      <c r="E255" s="42" t="s">
        <v>15</v>
      </c>
      <c r="F255" s="44">
        <v>-3.40282346639E+38</v>
      </c>
      <c r="G255" s="44">
        <v>291.162358498</v>
      </c>
      <c r="H255" s="44">
        <v>-3.40282346639E+38</v>
      </c>
      <c r="I255">
        <f t="shared" si="35"/>
        <v>0</v>
      </c>
      <c r="J255">
        <f t="shared" si="35"/>
        <v>291.16000000000003</v>
      </c>
      <c r="K255">
        <f t="shared" si="35"/>
        <v>0</v>
      </c>
      <c r="L255">
        <f t="shared" si="36"/>
        <v>291.16000000000003</v>
      </c>
      <c r="M255" s="2">
        <f t="shared" si="37"/>
        <v>-0.21999999999997044</v>
      </c>
    </row>
    <row r="256" spans="1:13" x14ac:dyDescent="0.2">
      <c r="A256" s="42">
        <v>0</v>
      </c>
      <c r="B256" s="43">
        <v>223675.45</v>
      </c>
      <c r="C256" s="43">
        <v>1185298.26</v>
      </c>
      <c r="D256" s="43">
        <v>273.35000000000002</v>
      </c>
      <c r="E256" s="42" t="s">
        <v>15</v>
      </c>
      <c r="F256" s="44">
        <v>-3.40282346639E+38</v>
      </c>
      <c r="G256" s="44">
        <v>273.59441074900002</v>
      </c>
      <c r="H256" s="44">
        <v>-3.40282346639E+38</v>
      </c>
      <c r="I256">
        <f t="shared" si="35"/>
        <v>0</v>
      </c>
      <c r="J256">
        <f t="shared" si="35"/>
        <v>273.58999999999997</v>
      </c>
      <c r="K256">
        <f t="shared" si="35"/>
        <v>0</v>
      </c>
      <c r="L256">
        <f t="shared" si="36"/>
        <v>273.58999999999997</v>
      </c>
      <c r="M256" s="2">
        <f t="shared" si="37"/>
        <v>0.23999999999995225</v>
      </c>
    </row>
    <row r="257" spans="1:13" x14ac:dyDescent="0.2">
      <c r="A257" s="42">
        <v>0</v>
      </c>
      <c r="B257" s="43">
        <v>223696.32</v>
      </c>
      <c r="C257" s="43">
        <v>1185412.08</v>
      </c>
      <c r="D257" s="43">
        <v>275.98</v>
      </c>
      <c r="E257" s="42" t="s">
        <v>15</v>
      </c>
      <c r="F257" s="44">
        <v>-3.40282346639E+38</v>
      </c>
      <c r="G257" s="44">
        <v>276.22487689299999</v>
      </c>
      <c r="H257" s="44">
        <v>-3.40282346639E+38</v>
      </c>
      <c r="I257">
        <f t="shared" ref="I257:K264" si="38">IF(F257&lt;0,0,ROUND(F257,2))</f>
        <v>0</v>
      </c>
      <c r="J257">
        <f t="shared" si="38"/>
        <v>276.22000000000003</v>
      </c>
      <c r="K257">
        <f t="shared" si="38"/>
        <v>0</v>
      </c>
      <c r="L257">
        <f t="shared" si="36"/>
        <v>276.22000000000003</v>
      </c>
      <c r="M257" s="2">
        <f t="shared" si="37"/>
        <v>0.24000000000000909</v>
      </c>
    </row>
    <row r="258" spans="1:13" x14ac:dyDescent="0.2">
      <c r="A258" s="42">
        <v>0</v>
      </c>
      <c r="B258" s="43">
        <v>223728.03</v>
      </c>
      <c r="C258" s="43">
        <v>1185155.22</v>
      </c>
      <c r="D258" s="43">
        <v>272.8</v>
      </c>
      <c r="E258" s="42" t="s">
        <v>15</v>
      </c>
      <c r="F258" s="44">
        <v>-3.40282346639E+38</v>
      </c>
      <c r="G258" s="44">
        <v>273.31566471799999</v>
      </c>
      <c r="H258" s="44">
        <v>-3.40282346639E+38</v>
      </c>
      <c r="I258">
        <f t="shared" si="38"/>
        <v>0</v>
      </c>
      <c r="J258">
        <f t="shared" si="38"/>
        <v>273.32</v>
      </c>
      <c r="K258">
        <f t="shared" si="38"/>
        <v>0</v>
      </c>
      <c r="L258">
        <f t="shared" si="36"/>
        <v>273.32</v>
      </c>
      <c r="M258" s="2">
        <f t="shared" si="37"/>
        <v>0.51999999999998181</v>
      </c>
    </row>
    <row r="259" spans="1:13" x14ac:dyDescent="0.2">
      <c r="A259" s="42">
        <v>0</v>
      </c>
      <c r="B259" s="43">
        <v>223637.89</v>
      </c>
      <c r="C259" s="43">
        <v>1185138.8799999999</v>
      </c>
      <c r="D259" s="43">
        <v>271.18</v>
      </c>
      <c r="E259" s="42" t="s">
        <v>15</v>
      </c>
      <c r="F259" s="44">
        <v>-3.40282346639E+38</v>
      </c>
      <c r="G259" s="44">
        <v>271.61199156700002</v>
      </c>
      <c r="H259" s="44">
        <v>-3.40282346639E+38</v>
      </c>
      <c r="I259">
        <f t="shared" si="38"/>
        <v>0</v>
      </c>
      <c r="J259">
        <f t="shared" si="38"/>
        <v>271.61</v>
      </c>
      <c r="K259">
        <f t="shared" si="38"/>
        <v>0</v>
      </c>
      <c r="L259">
        <f t="shared" ref="L259:L264" si="39">IF(AND(I259&gt;0,K259&gt;0),I259,I259+J259+K259)</f>
        <v>271.61</v>
      </c>
      <c r="M259" s="2">
        <f t="shared" ref="M259:M264" si="40">L259-D259</f>
        <v>0.43000000000000682</v>
      </c>
    </row>
    <row r="260" spans="1:13" x14ac:dyDescent="0.2">
      <c r="A260" s="42">
        <v>0</v>
      </c>
      <c r="B260" s="43">
        <v>222595.55</v>
      </c>
      <c r="C260" s="43">
        <v>1180894.3400000001</v>
      </c>
      <c r="D260" s="43">
        <v>294.88</v>
      </c>
      <c r="E260" s="42" t="s">
        <v>15</v>
      </c>
      <c r="F260" s="44">
        <v>-3.40282346639E+38</v>
      </c>
      <c r="G260" s="44">
        <v>295.08071920700002</v>
      </c>
      <c r="H260" s="44">
        <v>-3.40282346639E+38</v>
      </c>
      <c r="I260">
        <f t="shared" si="38"/>
        <v>0</v>
      </c>
      <c r="J260">
        <f t="shared" si="38"/>
        <v>295.08</v>
      </c>
      <c r="K260">
        <f t="shared" si="38"/>
        <v>0</v>
      </c>
      <c r="L260">
        <f t="shared" si="39"/>
        <v>295.08</v>
      </c>
      <c r="M260" s="2">
        <f t="shared" si="40"/>
        <v>0.19999999999998863</v>
      </c>
    </row>
    <row r="261" spans="1:13" x14ac:dyDescent="0.2">
      <c r="A261" s="42">
        <v>0</v>
      </c>
      <c r="B261" s="43">
        <v>222589.7</v>
      </c>
      <c r="C261" s="43">
        <v>1180622.94</v>
      </c>
      <c r="D261" s="43">
        <v>295.52</v>
      </c>
      <c r="E261" s="42" t="s">
        <v>15</v>
      </c>
      <c r="F261" s="44">
        <v>-3.40282346639E+38</v>
      </c>
      <c r="G261" s="44">
        <v>295.83700099399999</v>
      </c>
      <c r="H261" s="44">
        <v>-3.40282346639E+38</v>
      </c>
      <c r="I261">
        <f t="shared" si="38"/>
        <v>0</v>
      </c>
      <c r="J261">
        <f t="shared" si="38"/>
        <v>295.83999999999997</v>
      </c>
      <c r="K261">
        <f t="shared" si="38"/>
        <v>0</v>
      </c>
      <c r="L261">
        <f t="shared" si="39"/>
        <v>295.83999999999997</v>
      </c>
      <c r="M261" s="2">
        <f t="shared" si="40"/>
        <v>0.31999999999999318</v>
      </c>
    </row>
    <row r="262" spans="1:13" x14ac:dyDescent="0.2">
      <c r="A262" s="42">
        <v>0</v>
      </c>
      <c r="B262" s="43">
        <v>222509.06</v>
      </c>
      <c r="C262" s="43">
        <v>1180767.6100000001</v>
      </c>
      <c r="D262" s="43">
        <v>295.26</v>
      </c>
      <c r="E262" s="42" t="s">
        <v>15</v>
      </c>
      <c r="F262" s="44">
        <v>-3.40282346639E+38</v>
      </c>
      <c r="G262" s="44">
        <v>295.59903387399999</v>
      </c>
      <c r="H262" s="44">
        <v>-3.40282346639E+38</v>
      </c>
      <c r="I262">
        <f t="shared" si="38"/>
        <v>0</v>
      </c>
      <c r="J262">
        <f t="shared" si="38"/>
        <v>295.60000000000002</v>
      </c>
      <c r="K262">
        <f t="shared" si="38"/>
        <v>0</v>
      </c>
      <c r="L262">
        <f t="shared" si="39"/>
        <v>295.60000000000002</v>
      </c>
      <c r="M262" s="2">
        <f t="shared" si="40"/>
        <v>0.34000000000003183</v>
      </c>
    </row>
    <row r="263" spans="1:13" x14ac:dyDescent="0.2">
      <c r="A263" s="42">
        <v>0</v>
      </c>
      <c r="B263" s="43">
        <v>222620.55</v>
      </c>
      <c r="C263" s="43">
        <v>1180491.46</v>
      </c>
      <c r="D263" s="43">
        <v>295.69</v>
      </c>
      <c r="E263" s="42" t="s">
        <v>15</v>
      </c>
      <c r="F263" s="44">
        <v>-3.40282346639E+38</v>
      </c>
      <c r="G263" s="44">
        <v>295.89566838000002</v>
      </c>
      <c r="H263" s="44">
        <v>-3.40282346639E+38</v>
      </c>
      <c r="I263">
        <f t="shared" si="38"/>
        <v>0</v>
      </c>
      <c r="J263">
        <f t="shared" si="38"/>
        <v>295.89999999999998</v>
      </c>
      <c r="K263">
        <f t="shared" si="38"/>
        <v>0</v>
      </c>
      <c r="L263">
        <f t="shared" si="39"/>
        <v>295.89999999999998</v>
      </c>
      <c r="M263" s="2">
        <f t="shared" si="40"/>
        <v>0.20999999999997954</v>
      </c>
    </row>
    <row r="264" spans="1:13" x14ac:dyDescent="0.2">
      <c r="A264" s="42">
        <v>0</v>
      </c>
      <c r="B264" s="43">
        <v>222669.07</v>
      </c>
      <c r="C264" s="43">
        <v>1180298.6100000001</v>
      </c>
      <c r="D264" s="43">
        <v>295.58</v>
      </c>
      <c r="E264" s="42" t="s">
        <v>15</v>
      </c>
      <c r="F264" s="44">
        <v>-3.40282346639E+38</v>
      </c>
      <c r="G264" s="44">
        <v>295.66718781899999</v>
      </c>
      <c r="H264" s="44">
        <v>-3.40282346639E+38</v>
      </c>
      <c r="I264">
        <f t="shared" si="38"/>
        <v>0</v>
      </c>
      <c r="J264">
        <f t="shared" si="38"/>
        <v>295.67</v>
      </c>
      <c r="K264">
        <f t="shared" si="38"/>
        <v>0</v>
      </c>
      <c r="L264">
        <f t="shared" si="39"/>
        <v>295.67</v>
      </c>
      <c r="M264" s="2">
        <f t="shared" si="40"/>
        <v>9.0000000000031832E-2</v>
      </c>
    </row>
  </sheetData>
  <mergeCells count="4">
    <mergeCell ref="O1:U1"/>
    <mergeCell ref="P2:S2"/>
    <mergeCell ref="P3:S3"/>
    <mergeCell ref="P4:S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Arkansas_All</vt:lpstr>
      <vt:lpstr>LAnguille_VA</vt:lpstr>
      <vt:lpstr>Cache_VA</vt:lpstr>
      <vt:lpstr>LC_PR_VA</vt:lpstr>
    </vt:vector>
  </TitlesOfParts>
  <Company>AMEC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larry.sample</dc:creator>
  <cp:lastModifiedBy>Charlotte.Odom</cp:lastModifiedBy>
  <dcterms:created xsi:type="dcterms:W3CDTF">2012-07-27T22:21:06Z</dcterms:created>
  <dcterms:modified xsi:type="dcterms:W3CDTF">2012-08-07T19:51:45Z</dcterms:modified>
</cp:coreProperties>
</file>